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на\Downloads\Питание на сайт\"/>
    </mc:Choice>
  </mc:AlternateContent>
  <bookViews>
    <workbookView xWindow="0" yWindow="0" windowWidth="20490" windowHeight="70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38" i="1" l="1"/>
  <c r="I196" i="1"/>
  <c r="H196" i="1"/>
  <c r="L196" i="1"/>
  <c r="J196" i="1"/>
  <c r="F196" i="1"/>
  <c r="G196" i="1"/>
</calcChain>
</file>

<file path=xl/sharedStrings.xml><?xml version="1.0" encoding="utf-8"?>
<sst xmlns="http://schemas.openxmlformats.org/spreadsheetml/2006/main" count="239" uniqueCount="71">
  <si>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</si>
  <si>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</si>
  <si>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</si>
  <si>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</si>
  <si>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</si>
  <si>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</si>
  <si>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</si>
  <si>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</si>
  <si>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</si>
  <si>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</si>
  <si>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</si>
  <si>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</si>
  <si>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</si>
  <si>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</si>
  <si>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</si>
  <si>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</si>
  <si>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</si>
  <si>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</si>
  <si>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</si>
  <si>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</si>
  <si>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</si>
  <si>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</si>
  <si>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</si>
  <si>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</si>
  <si>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</si>
  <si>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</si>
  <si>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</si>
  <si>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</si>
  <si>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</si>
  <si>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</si>
  <si>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</si>
  <si>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</si>
  <si>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</si>
  <si>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</si>
  <si>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</si>
  <si>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</si>
  <si>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</si>
  <si>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</si>
  <si>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</si>
  <si>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</si>
  <si>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из манной крупы</t>
  </si>
  <si>
    <t>Чай с сахаром</t>
  </si>
  <si>
    <t>Сыр твердый (порциями)</t>
  </si>
  <si>
    <t>Масло сливочное порциями</t>
  </si>
  <si>
    <t>Омлет натуральный</t>
  </si>
  <si>
    <t>Салат из свеклы отварной с растительным маслом</t>
  </si>
  <si>
    <t>Какао с молоком</t>
  </si>
  <si>
    <t>Кофейный напиток</t>
  </si>
  <si>
    <t>Масло сливочное (порциями)</t>
  </si>
  <si>
    <t>Макароны отварные с сыром</t>
  </si>
  <si>
    <t xml:space="preserve">Тефтели мясные с соусом </t>
  </si>
  <si>
    <t>Каша рассыпчатая ячневая с маслом</t>
  </si>
  <si>
    <t>Печень, тушенная в соусе</t>
  </si>
  <si>
    <t>Каша рассыпчатая гречневая с маслом</t>
  </si>
  <si>
    <t>Рыба, тушеная в томате с овощами</t>
  </si>
  <si>
    <t>Птица отварная с соусом</t>
  </si>
  <si>
    <t>Рис припущенный</t>
  </si>
  <si>
    <t>Хлеб ржано-пшеничный(обогащенный)</t>
  </si>
  <si>
    <t>Хлеб пшеничный(обогащенный)</t>
  </si>
  <si>
    <t>Суп молочный с вермишелью.</t>
  </si>
  <si>
    <t>Фрукты свежие(Яблоки красн-зелен)</t>
  </si>
  <si>
    <t>Птица тушеная в соусе сметанном/</t>
  </si>
  <si>
    <t>Сок фруктовый или ягодный</t>
  </si>
  <si>
    <t>Макаронные изделия отварные с маслом</t>
  </si>
  <si>
    <t>Чай с сахором и лимоном</t>
  </si>
  <si>
    <t>Каша рассыпчатая пшеничная с маслом</t>
  </si>
  <si>
    <t>Хлеб пшеничный  (обогощенный)</t>
  </si>
  <si>
    <t>Хлеб ржано-пшеничный (обогащенный)</t>
  </si>
  <si>
    <t xml:space="preserve">Запеканка из творога со сметаной </t>
  </si>
  <si>
    <t>Вдовенко В.В.</t>
  </si>
  <si>
    <t>МБОУ лицей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</si>
</sst>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Tfng" typeface="Ebrima"/>
      </a:majorFont>
      <a:minorFont>
        <a:latin typeface="Calibri" panose="020F0502020204030204"/>
        <a:ea typeface="Arial"/>
        <a:cs typeface="Arial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70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69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220</v>
      </c>
      <c r="G6" s="40">
        <v>6.46</v>
      </c>
      <c r="H6" s="40">
        <v>10.54</v>
      </c>
      <c r="I6" s="40">
        <v>33.43</v>
      </c>
      <c r="J6" s="40">
        <v>257.42</v>
      </c>
      <c r="K6" s="41">
        <v>181</v>
      </c>
      <c r="L6" s="40"/>
    </row>
    <row r="7" spans="1:12" ht="15" x14ac:dyDescent="0.25">
      <c r="A7" s="23"/>
      <c r="B7" s="15"/>
      <c r="C7" s="11"/>
      <c r="D7" s="6"/>
      <c r="E7" s="42" t="s">
        <v>43</v>
      </c>
      <c r="F7" s="43">
        <v>5</v>
      </c>
      <c r="G7" s="43">
        <v>0.04</v>
      </c>
      <c r="H7" s="43">
        <v>3.63</v>
      </c>
      <c r="I7" s="43">
        <v>7.0000000000000007E-2</v>
      </c>
      <c r="J7" s="43">
        <v>33.049999999999997</v>
      </c>
      <c r="K7" s="44">
        <v>14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3.87</v>
      </c>
      <c r="H8" s="43">
        <v>3.1</v>
      </c>
      <c r="I8" s="43">
        <v>25.17</v>
      </c>
      <c r="J8" s="43">
        <v>145.36000000000001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58</v>
      </c>
      <c r="F9" s="43">
        <v>35</v>
      </c>
      <c r="G9" s="43">
        <v>2.77</v>
      </c>
      <c r="H9" s="43">
        <v>0.35</v>
      </c>
      <c r="I9" s="43">
        <v>16.170000000000002</v>
      </c>
      <c r="J9" s="43">
        <v>81.83</v>
      </c>
      <c r="K9" s="44">
        <v>560</v>
      </c>
      <c r="L9" s="43"/>
    </row>
    <row r="10" spans="1:12" ht="15" x14ac:dyDescent="0.25">
      <c r="A10" s="23"/>
      <c r="B10" s="15"/>
      <c r="C10" s="11"/>
      <c r="D10" s="7" t="s">
        <v>24</v>
      </c>
      <c r="E10" s="51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42</v>
      </c>
      <c r="F11" s="43">
        <v>10</v>
      </c>
      <c r="G11" s="43">
        <v>4.6399999999999997</v>
      </c>
      <c r="H11" s="43">
        <v>5.9</v>
      </c>
      <c r="I11" s="43"/>
      <c r="J11" s="43">
        <v>72</v>
      </c>
      <c r="K11" s="44">
        <v>15</v>
      </c>
      <c r="L11" s="43"/>
    </row>
    <row r="12" spans="1:12" ht="15" x14ac:dyDescent="0.25">
      <c r="A12" s="23"/>
      <c r="B12" s="15"/>
      <c r="C12" s="11"/>
      <c r="D12" s="6"/>
      <c r="E12" s="42" t="s">
        <v>57</v>
      </c>
      <c r="F12" s="43">
        <v>30</v>
      </c>
      <c r="G12" s="43">
        <v>1.68</v>
      </c>
      <c r="H12" s="43">
        <v>0.33</v>
      </c>
      <c r="I12" s="43">
        <v>14.1</v>
      </c>
      <c r="J12" s="43">
        <v>68.97</v>
      </c>
      <c r="K12" s="44">
        <v>527</v>
      </c>
      <c r="L12" s="43">
        <v>94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19.46</v>
      </c>
      <c r="H13" s="19">
        <f>SUM(H6:H12)</f>
        <v>23.85</v>
      </c>
      <c r="I13" s="19">
        <f>SUM(I6:I12)</f>
        <v>88.94</v>
      </c>
      <c r="J13" s="19">
        <f>SUM(J6:J12)</f>
        <v>658.63000000000011</v>
      </c>
      <c r="K13" s="25"/>
      <c r="L13" s="19">
        <f>SUM(L6:L12)</f>
        <v>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500</v>
      </c>
      <c r="G24" s="32">
        <f>G13+G23</f>
        <v>19.46</v>
      </c>
      <c r="H24" s="32">
        <f>H13+H23</f>
        <v>23.85</v>
      </c>
      <c r="I24" s="32">
        <f>I13+I23</f>
        <v>88.94</v>
      </c>
      <c r="J24" s="32">
        <f>J13+J23</f>
        <v>658.63000000000011</v>
      </c>
      <c r="K24" s="32"/>
      <c r="L24" s="32">
        <f>L13+L23</f>
        <v>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150</v>
      </c>
      <c r="G25" s="40">
        <v>14.41</v>
      </c>
      <c r="H25" s="40">
        <v>25.99</v>
      </c>
      <c r="I25" s="40">
        <v>2.82</v>
      </c>
      <c r="J25" s="40">
        <v>156.85</v>
      </c>
      <c r="K25" s="41">
        <v>210</v>
      </c>
      <c r="L25" s="40"/>
    </row>
    <row r="26" spans="1:12" ht="15" x14ac:dyDescent="0.25">
      <c r="A26" s="14"/>
      <c r="B26" s="15"/>
      <c r="C26" s="11"/>
      <c r="D26" s="6"/>
      <c r="E26" s="42" t="s">
        <v>45</v>
      </c>
      <c r="F26" s="43">
        <v>90</v>
      </c>
      <c r="G26" s="43">
        <v>1.27</v>
      </c>
      <c r="H26" s="43">
        <v>5.41</v>
      </c>
      <c r="I26" s="43">
        <v>7.43</v>
      </c>
      <c r="J26" s="43">
        <v>83.52</v>
      </c>
      <c r="K26" s="44">
        <v>52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/>
      <c r="H27" s="43"/>
      <c r="I27" s="43">
        <v>19.96</v>
      </c>
      <c r="J27" s="43">
        <v>79.8</v>
      </c>
      <c r="K27" s="44">
        <v>379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58</v>
      </c>
      <c r="F28" s="43">
        <v>30</v>
      </c>
      <c r="G28" s="43">
        <v>2.37</v>
      </c>
      <c r="H28" s="43">
        <v>0.3</v>
      </c>
      <c r="I28" s="43">
        <v>13.86</v>
      </c>
      <c r="J28" s="43">
        <v>70.14</v>
      </c>
      <c r="K28" s="44">
        <v>560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57</v>
      </c>
      <c r="F30" s="43">
        <v>30</v>
      </c>
      <c r="G30" s="43">
        <v>1.68</v>
      </c>
      <c r="H30" s="43">
        <v>0.33</v>
      </c>
      <c r="I30" s="43">
        <v>14.1</v>
      </c>
      <c r="J30" s="43">
        <v>68.97</v>
      </c>
      <c r="K30" s="44">
        <v>527</v>
      </c>
      <c r="L30" s="43">
        <v>94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>SUM(G25:G31)</f>
        <v>19.73</v>
      </c>
      <c r="H32" s="19">
        <f>SUM(H25:H31)</f>
        <v>32.03</v>
      </c>
      <c r="I32" s="19">
        <f>SUM(I25:I31)</f>
        <v>58.17</v>
      </c>
      <c r="J32" s="19">
        <f>SUM(J25:J31)</f>
        <v>459.28</v>
      </c>
      <c r="K32" s="25"/>
      <c r="L32" s="19">
        <f>SUM(L25:L31)</f>
        <v>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500</v>
      </c>
      <c r="G43" s="32">
        <f>G32+G42</f>
        <v>19.73</v>
      </c>
      <c r="H43" s="32">
        <f>H32+H42</f>
        <v>32.03</v>
      </c>
      <c r="I43" s="32">
        <f>I32+I42</f>
        <v>58.17</v>
      </c>
      <c r="J43" s="32">
        <f>J32+J42</f>
        <v>459.28</v>
      </c>
      <c r="K43" s="32"/>
      <c r="L43" s="32">
        <f>L32+L42</f>
        <v>94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90</v>
      </c>
      <c r="G44" s="40">
        <v>5.69</v>
      </c>
      <c r="H44" s="40">
        <v>13.18</v>
      </c>
      <c r="I44" s="40">
        <v>9.5</v>
      </c>
      <c r="J44" s="40">
        <v>182.45</v>
      </c>
      <c r="K44" s="41">
        <v>279</v>
      </c>
      <c r="L44" s="40"/>
    </row>
    <row r="45" spans="1:12" ht="15" x14ac:dyDescent="0.25">
      <c r="A45" s="23"/>
      <c r="B45" s="15"/>
      <c r="C45" s="11"/>
      <c r="D45" s="6"/>
      <c r="E45" s="42" t="s">
        <v>51</v>
      </c>
      <c r="F45" s="43">
        <v>150</v>
      </c>
      <c r="G45" s="43">
        <v>1.31</v>
      </c>
      <c r="H45" s="43">
        <v>34.11</v>
      </c>
      <c r="I45" s="43">
        <v>6.74</v>
      </c>
      <c r="J45" s="43">
        <v>339.19</v>
      </c>
      <c r="K45" s="44">
        <v>171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7.0000000000000007E-2</v>
      </c>
      <c r="H46" s="43">
        <v>0.02</v>
      </c>
      <c r="I46" s="43">
        <v>13.95</v>
      </c>
      <c r="J46" s="43">
        <v>55.81</v>
      </c>
      <c r="K46" s="44">
        <v>376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58</v>
      </c>
      <c r="F47" s="43">
        <v>30</v>
      </c>
      <c r="G47" s="43">
        <v>2.37</v>
      </c>
      <c r="H47" s="43">
        <v>0.3</v>
      </c>
      <c r="I47" s="43">
        <v>13.86</v>
      </c>
      <c r="J47" s="43">
        <v>70.14</v>
      </c>
      <c r="K47" s="44">
        <v>560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57</v>
      </c>
      <c r="F49" s="43">
        <v>30</v>
      </c>
      <c r="G49" s="43">
        <v>1.68</v>
      </c>
      <c r="H49" s="43">
        <v>0.33</v>
      </c>
      <c r="I49" s="43">
        <v>14.1</v>
      </c>
      <c r="J49" s="43">
        <v>68.97</v>
      </c>
      <c r="K49" s="44">
        <v>527</v>
      </c>
      <c r="L49" s="43">
        <v>94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11.120000000000001</v>
      </c>
      <c r="H51" s="19">
        <f>SUM(H44:H50)</f>
        <v>47.94</v>
      </c>
      <c r="I51" s="19">
        <f>SUM(I44:I50)</f>
        <v>58.15</v>
      </c>
      <c r="J51" s="19">
        <f>SUM(J44:J50)</f>
        <v>716.56000000000006</v>
      </c>
      <c r="K51" s="25"/>
      <c r="L51" s="19">
        <f>SUM(L44:L50)</f>
        <v>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500</v>
      </c>
      <c r="G62" s="32">
        <f>G51+G61</f>
        <v>11.120000000000001</v>
      </c>
      <c r="H62" s="32">
        <f>H51+H61</f>
        <v>47.94</v>
      </c>
      <c r="I62" s="32">
        <f>I51+I61</f>
        <v>58.15</v>
      </c>
      <c r="J62" s="32">
        <f>J51+J61</f>
        <v>716.56000000000006</v>
      </c>
      <c r="K62" s="32"/>
      <c r="L62" s="32">
        <f>L51+L61</f>
        <v>94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90</v>
      </c>
      <c r="G63" s="40">
        <v>10.75</v>
      </c>
      <c r="H63" s="40">
        <v>9.11</v>
      </c>
      <c r="I63" s="40">
        <v>3.16</v>
      </c>
      <c r="J63" s="40">
        <v>137.69999999999999</v>
      </c>
      <c r="K63" s="41">
        <v>290</v>
      </c>
      <c r="L63" s="40"/>
    </row>
    <row r="64" spans="1:12" ht="15" x14ac:dyDescent="0.25">
      <c r="A64" s="23"/>
      <c r="B64" s="15"/>
      <c r="C64" s="11"/>
      <c r="D64" s="6"/>
      <c r="E64" s="42" t="s">
        <v>53</v>
      </c>
      <c r="F64" s="43">
        <v>150</v>
      </c>
      <c r="G64" s="43">
        <v>8.4700000000000006</v>
      </c>
      <c r="H64" s="43">
        <v>8.99</v>
      </c>
      <c r="I64" s="43">
        <v>41.46</v>
      </c>
      <c r="J64" s="43">
        <v>284.95</v>
      </c>
      <c r="K64" s="44">
        <v>171</v>
      </c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58</v>
      </c>
      <c r="F66" s="43">
        <v>30</v>
      </c>
      <c r="G66" s="43">
        <v>2.37</v>
      </c>
      <c r="H66" s="43">
        <v>0.3</v>
      </c>
      <c r="I66" s="43">
        <v>13.86</v>
      </c>
      <c r="J66" s="43">
        <v>70.14</v>
      </c>
      <c r="K66" s="44">
        <v>560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62</v>
      </c>
      <c r="F68" s="43">
        <v>200</v>
      </c>
      <c r="G68" s="43">
        <v>1</v>
      </c>
      <c r="H68" s="43">
        <v>0.2</v>
      </c>
      <c r="I68" s="43">
        <v>20.2</v>
      </c>
      <c r="J68" s="43">
        <v>84.8</v>
      </c>
      <c r="K68" s="44">
        <v>389</v>
      </c>
      <c r="L68" s="43"/>
    </row>
    <row r="69" spans="1:12" ht="15" x14ac:dyDescent="0.25">
      <c r="A69" s="23"/>
      <c r="B69" s="15"/>
      <c r="C69" s="11"/>
      <c r="D69" s="6"/>
      <c r="E69" s="42" t="s">
        <v>57</v>
      </c>
      <c r="F69" s="43">
        <v>30</v>
      </c>
      <c r="G69" s="43">
        <v>1.68</v>
      </c>
      <c r="H69" s="43">
        <v>0.33</v>
      </c>
      <c r="I69" s="43">
        <v>14.1</v>
      </c>
      <c r="J69" s="43">
        <v>68.97</v>
      </c>
      <c r="K69" s="44">
        <v>527</v>
      </c>
      <c r="L69" s="43">
        <v>94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24.27</v>
      </c>
      <c r="H70" s="19">
        <f>SUM(H63:H69)</f>
        <v>18.93</v>
      </c>
      <c r="I70" s="19">
        <f>SUM(I63:I69)</f>
        <v>92.78</v>
      </c>
      <c r="J70" s="19">
        <f>SUM(J63:J69)</f>
        <v>646.55999999999995</v>
      </c>
      <c r="K70" s="25"/>
      <c r="L70" s="19">
        <f>SUM(L63:L69)</f>
        <v>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500</v>
      </c>
      <c r="G81" s="32">
        <f>G70+G80</f>
        <v>24.27</v>
      </c>
      <c r="H81" s="32">
        <f>H70+H80</f>
        <v>18.93</v>
      </c>
      <c r="I81" s="32">
        <f>I70+I80</f>
        <v>92.78</v>
      </c>
      <c r="J81" s="32">
        <f>J70+J80</f>
        <v>646.55999999999995</v>
      </c>
      <c r="K81" s="32"/>
      <c r="L81" s="32">
        <f>L70+L80</f>
        <v>94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90</v>
      </c>
      <c r="G82" s="40">
        <v>12.36</v>
      </c>
      <c r="H82" s="40">
        <v>8.61</v>
      </c>
      <c r="I82" s="40">
        <v>8.08</v>
      </c>
      <c r="J82" s="40">
        <v>160.13</v>
      </c>
      <c r="K82" s="41">
        <v>261</v>
      </c>
      <c r="L82" s="40"/>
    </row>
    <row r="83" spans="1:12" ht="15" x14ac:dyDescent="0.25">
      <c r="A83" s="23"/>
      <c r="B83" s="15"/>
      <c r="C83" s="11"/>
      <c r="D83" s="6"/>
      <c r="E83" s="42" t="s">
        <v>63</v>
      </c>
      <c r="F83" s="43">
        <v>150</v>
      </c>
      <c r="G83" s="43">
        <v>5.44</v>
      </c>
      <c r="H83" s="43">
        <v>5.83</v>
      </c>
      <c r="I83" s="43">
        <v>30.5</v>
      </c>
      <c r="J83" s="43">
        <v>196.07</v>
      </c>
      <c r="K83" s="44">
        <v>203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64</v>
      </c>
      <c r="F84" s="43">
        <v>200</v>
      </c>
      <c r="G84" s="43">
        <v>0.12</v>
      </c>
      <c r="H84" s="43">
        <v>0.02</v>
      </c>
      <c r="I84" s="43">
        <v>13.69</v>
      </c>
      <c r="J84" s="43">
        <v>55.86</v>
      </c>
      <c r="K84" s="44">
        <v>377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58</v>
      </c>
      <c r="F85" s="43">
        <v>30</v>
      </c>
      <c r="G85" s="43">
        <v>2.37</v>
      </c>
      <c r="H85" s="43">
        <v>0.3</v>
      </c>
      <c r="I85" s="43">
        <v>13.86</v>
      </c>
      <c r="J85" s="43">
        <v>70.14</v>
      </c>
      <c r="K85" s="44">
        <v>560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57</v>
      </c>
      <c r="F87" s="43">
        <v>30</v>
      </c>
      <c r="G87" s="43">
        <v>1.68</v>
      </c>
      <c r="H87" s="43">
        <v>0.33</v>
      </c>
      <c r="I87" s="43">
        <v>14.1</v>
      </c>
      <c r="J87" s="43">
        <v>68.97</v>
      </c>
      <c r="K87" s="44">
        <v>527</v>
      </c>
      <c r="L87" s="43">
        <v>94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21.970000000000002</v>
      </c>
      <c r="H89" s="19">
        <f>SUM(H82:H88)</f>
        <v>15.09</v>
      </c>
      <c r="I89" s="19">
        <f>SUM(I82:I88)</f>
        <v>80.22999999999999</v>
      </c>
      <c r="J89" s="19">
        <f>SUM(J82:J88)</f>
        <v>551.16999999999996</v>
      </c>
      <c r="K89" s="25"/>
      <c r="L89" s="19">
        <f>SUM(L82:L88)</f>
        <v>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500</v>
      </c>
      <c r="G100" s="32">
        <f>G89+G99</f>
        <v>21.970000000000002</v>
      </c>
      <c r="H100" s="32">
        <f>H89+H99</f>
        <v>15.09</v>
      </c>
      <c r="I100" s="32">
        <f>I89+I99</f>
        <v>80.22999999999999</v>
      </c>
      <c r="J100" s="32">
        <f>J89+J99</f>
        <v>551.16999999999996</v>
      </c>
      <c r="K100" s="32"/>
      <c r="L100" s="32">
        <f>L89+L99</f>
        <v>94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40">
        <v>230</v>
      </c>
      <c r="G101" s="40">
        <v>5.03</v>
      </c>
      <c r="H101" s="43">
        <v>4.37</v>
      </c>
      <c r="I101" s="40">
        <v>16.52</v>
      </c>
      <c r="J101" s="40">
        <v>138</v>
      </c>
      <c r="K101" s="41">
        <v>120</v>
      </c>
      <c r="L101" s="40"/>
    </row>
    <row r="102" spans="1:12" ht="15" x14ac:dyDescent="0.25">
      <c r="A102" s="23"/>
      <c r="B102" s="15"/>
      <c r="C102" s="11"/>
      <c r="D102" s="6"/>
      <c r="E102" s="42" t="s">
        <v>48</v>
      </c>
      <c r="F102" s="43">
        <v>5</v>
      </c>
      <c r="G102" s="43">
        <v>0.04</v>
      </c>
      <c r="H102" s="43">
        <v>3.63</v>
      </c>
      <c r="I102" s="43">
        <v>7.0000000000000007E-2</v>
      </c>
      <c r="J102" s="43">
        <v>33.049999999999997</v>
      </c>
      <c r="K102" s="44">
        <v>14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/>
      <c r="H103" s="43"/>
      <c r="I103" s="43">
        <v>19.96</v>
      </c>
      <c r="J103" s="43">
        <v>79.8</v>
      </c>
      <c r="K103" s="44">
        <v>379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58</v>
      </c>
      <c r="F104" s="43">
        <v>30</v>
      </c>
      <c r="G104" s="43">
        <v>2.37</v>
      </c>
      <c r="H104" s="43">
        <v>0.3</v>
      </c>
      <c r="I104" s="43">
        <v>13.86</v>
      </c>
      <c r="J104" s="43">
        <v>70.14</v>
      </c>
      <c r="K104" s="44">
        <v>560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42</v>
      </c>
      <c r="F106" s="43">
        <v>10</v>
      </c>
      <c r="G106" s="43">
        <v>4.6399999999999997</v>
      </c>
      <c r="H106" s="43">
        <v>5.9</v>
      </c>
      <c r="I106" s="43"/>
      <c r="J106" s="43">
        <v>72</v>
      </c>
      <c r="K106" s="44">
        <v>15</v>
      </c>
      <c r="L106" s="43"/>
    </row>
    <row r="107" spans="1:12" ht="15" x14ac:dyDescent="0.25">
      <c r="A107" s="23"/>
      <c r="B107" s="15"/>
      <c r="C107" s="11"/>
      <c r="D107" s="6"/>
      <c r="E107" s="42" t="s">
        <v>57</v>
      </c>
      <c r="F107" s="43">
        <v>25</v>
      </c>
      <c r="G107" s="43">
        <v>1.4</v>
      </c>
      <c r="H107" s="43">
        <v>0.28000000000000003</v>
      </c>
      <c r="I107" s="43">
        <v>11.75</v>
      </c>
      <c r="J107" s="43">
        <v>57.48</v>
      </c>
      <c r="K107" s="44">
        <v>527</v>
      </c>
      <c r="L107" s="43">
        <v>94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>SUM(G101:G107)</f>
        <v>13.48</v>
      </c>
      <c r="H108" s="19">
        <f>SUM(H101:H107)</f>
        <v>14.48</v>
      </c>
      <c r="I108" s="19">
        <f>SUM(I101:I107)</f>
        <v>62.16</v>
      </c>
      <c r="J108" s="19">
        <f>SUM(J101:J107)</f>
        <v>450.47</v>
      </c>
      <c r="K108" s="25"/>
      <c r="L108" s="19">
        <f>SUM(L101:L107)</f>
        <v>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500</v>
      </c>
      <c r="G119" s="32">
        <f>G108+G118</f>
        <v>13.48</v>
      </c>
      <c r="H119" s="32">
        <f>H108+H118</f>
        <v>14.48</v>
      </c>
      <c r="I119" s="32">
        <f>I108+I118</f>
        <v>62.16</v>
      </c>
      <c r="J119" s="32">
        <f>J108+J118</f>
        <v>450.47</v>
      </c>
      <c r="K119" s="32"/>
      <c r="L119" s="32">
        <f>L108+L118</f>
        <v>94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54</v>
      </c>
      <c r="F120" s="40">
        <v>90</v>
      </c>
      <c r="G120" s="40">
        <v>8.7799999999999994</v>
      </c>
      <c r="H120" s="40">
        <v>4.46</v>
      </c>
      <c r="I120" s="40">
        <v>3.42</v>
      </c>
      <c r="J120" s="40">
        <v>94.5</v>
      </c>
      <c r="K120" s="41">
        <v>229</v>
      </c>
      <c r="L120" s="40"/>
    </row>
    <row r="121" spans="1:12" ht="15" x14ac:dyDescent="0.25">
      <c r="A121" s="14"/>
      <c r="B121" s="15"/>
      <c r="C121" s="11"/>
      <c r="D121" s="6"/>
      <c r="E121" s="42" t="s">
        <v>65</v>
      </c>
      <c r="F121" s="43">
        <v>150</v>
      </c>
      <c r="G121" s="43">
        <v>6.54</v>
      </c>
      <c r="H121" s="43">
        <v>7.53</v>
      </c>
      <c r="I121" s="43">
        <v>35.619999999999997</v>
      </c>
      <c r="J121" s="43">
        <v>239.72</v>
      </c>
      <c r="K121" s="44">
        <v>171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7.0000000000000007E-2</v>
      </c>
      <c r="H122" s="43">
        <v>0.02</v>
      </c>
      <c r="I122" s="43">
        <v>13.95</v>
      </c>
      <c r="J122" s="43">
        <v>55.81</v>
      </c>
      <c r="K122" s="44">
        <v>376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66</v>
      </c>
      <c r="F123" s="43">
        <v>30</v>
      </c>
      <c r="G123" s="43">
        <v>2.37</v>
      </c>
      <c r="H123" s="43">
        <v>0.3</v>
      </c>
      <c r="I123" s="43">
        <v>13.86</v>
      </c>
      <c r="J123" s="43">
        <v>70.14</v>
      </c>
      <c r="K123" s="44">
        <v>560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67</v>
      </c>
      <c r="F125" s="43">
        <v>30</v>
      </c>
      <c r="G125" s="43">
        <v>1.68</v>
      </c>
      <c r="H125" s="43">
        <v>0.33</v>
      </c>
      <c r="I125" s="43">
        <v>14.1</v>
      </c>
      <c r="J125" s="43">
        <v>68.97</v>
      </c>
      <c r="K125" s="44">
        <v>527</v>
      </c>
      <c r="L125" s="43">
        <v>94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>SUM(G120:G126)</f>
        <v>19.440000000000001</v>
      </c>
      <c r="H127" s="19">
        <f>SUM(H120:H126)</f>
        <v>12.64</v>
      </c>
      <c r="I127" s="19">
        <f>SUM(I120:I126)</f>
        <v>80.949999999999989</v>
      </c>
      <c r="J127" s="19">
        <f>SUM(J120:J126)</f>
        <v>529.14</v>
      </c>
      <c r="K127" s="25"/>
      <c r="L127" s="19">
        <f>SUM(L120:L126)</f>
        <v>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500</v>
      </c>
      <c r="G138" s="32">
        <f>G127+G137</f>
        <v>19.440000000000001</v>
      </c>
      <c r="H138" s="32">
        <f>H127+H137</f>
        <v>12.64</v>
      </c>
      <c r="I138" s="32">
        <f>I127+I137</f>
        <v>80.949999999999989</v>
      </c>
      <c r="J138" s="32">
        <f>J127+J137</f>
        <v>529.14</v>
      </c>
      <c r="K138" s="32"/>
      <c r="L138" s="32">
        <f>L127+L137</f>
        <v>94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68</v>
      </c>
      <c r="F139" s="40">
        <v>150</v>
      </c>
      <c r="G139" s="40">
        <v>20.7</v>
      </c>
      <c r="H139" s="40">
        <v>19.670000000000002</v>
      </c>
      <c r="I139" s="40">
        <v>20.55</v>
      </c>
      <c r="J139" s="40">
        <v>341.68</v>
      </c>
      <c r="K139" s="41">
        <v>223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/>
      <c r="H141" s="43"/>
      <c r="I141" s="43">
        <v>19.96</v>
      </c>
      <c r="J141" s="43">
        <v>79.8</v>
      </c>
      <c r="K141" s="44">
        <v>379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58</v>
      </c>
      <c r="F142" s="43">
        <v>30</v>
      </c>
      <c r="G142" s="43">
        <v>2.37</v>
      </c>
      <c r="H142" s="43">
        <v>0.3</v>
      </c>
      <c r="I142" s="43">
        <v>13.86</v>
      </c>
      <c r="J142" s="43">
        <v>70.14</v>
      </c>
      <c r="K142" s="44">
        <v>560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57</v>
      </c>
      <c r="F144" s="43">
        <v>25</v>
      </c>
      <c r="G144" s="43">
        <v>1.4</v>
      </c>
      <c r="H144" s="43">
        <v>0.28000000000000003</v>
      </c>
      <c r="I144" s="43">
        <v>11.75</v>
      </c>
      <c r="J144" s="43">
        <v>57.48</v>
      </c>
      <c r="K144" s="44">
        <v>527</v>
      </c>
      <c r="L144" s="43"/>
    </row>
    <row r="145" spans="1:12" ht="15" x14ac:dyDescent="0.25">
      <c r="A145" s="23"/>
      <c r="B145" s="15"/>
      <c r="C145" s="11"/>
      <c r="D145" s="6"/>
      <c r="E145" s="42" t="s">
        <v>60</v>
      </c>
      <c r="F145" s="43">
        <v>100</v>
      </c>
      <c r="G145" s="43">
        <v>0.4</v>
      </c>
      <c r="H145" s="43">
        <v>0.4</v>
      </c>
      <c r="I145" s="43">
        <v>9.8000000000000007</v>
      </c>
      <c r="J145" s="43">
        <v>67.5</v>
      </c>
      <c r="K145" s="44">
        <v>386</v>
      </c>
      <c r="L145" s="43">
        <v>94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>SUM(G139:G145)</f>
        <v>24.869999999999997</v>
      </c>
      <c r="H146" s="19">
        <f>SUM(H139:H145)</f>
        <v>20.650000000000002</v>
      </c>
      <c r="I146" s="19">
        <f>SUM(I139:I145)</f>
        <v>75.92</v>
      </c>
      <c r="J146" s="19">
        <f>SUM(J139:J145)</f>
        <v>616.6</v>
      </c>
      <c r="K146" s="25"/>
      <c r="L146" s="19">
        <f>SUM(L139:L145)</f>
        <v>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505</v>
      </c>
      <c r="G157" s="32">
        <f>G146+G156</f>
        <v>24.869999999999997</v>
      </c>
      <c r="H157" s="32">
        <f>H146+H156</f>
        <v>20.650000000000002</v>
      </c>
      <c r="I157" s="32">
        <f>I146+I156</f>
        <v>75.92</v>
      </c>
      <c r="J157" s="32">
        <f>J146+J156</f>
        <v>616.6</v>
      </c>
      <c r="K157" s="32"/>
      <c r="L157" s="32">
        <f>L146+L156</f>
        <v>94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49</v>
      </c>
      <c r="F158" s="40">
        <v>235</v>
      </c>
      <c r="G158" s="40">
        <v>15.9</v>
      </c>
      <c r="H158" s="40">
        <v>18.71</v>
      </c>
      <c r="I158" s="40">
        <v>40.08</v>
      </c>
      <c r="J158" s="40">
        <v>392.92</v>
      </c>
      <c r="K158" s="41">
        <v>204</v>
      </c>
      <c r="L158" s="40"/>
    </row>
    <row r="159" spans="1:12" ht="15" x14ac:dyDescent="0.25">
      <c r="A159" s="23"/>
      <c r="B159" s="15"/>
      <c r="C159" s="11"/>
      <c r="D159" s="6"/>
      <c r="E159" s="42" t="s">
        <v>43</v>
      </c>
      <c r="F159" s="43">
        <v>5</v>
      </c>
      <c r="G159" s="43">
        <v>0.04</v>
      </c>
      <c r="H159" s="43">
        <v>3.63</v>
      </c>
      <c r="I159" s="43">
        <v>7.0000000000000007E-2</v>
      </c>
      <c r="J159" s="43">
        <v>33.049999999999997</v>
      </c>
      <c r="K159" s="44">
        <v>14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3.87</v>
      </c>
      <c r="H160" s="43">
        <v>3.1</v>
      </c>
      <c r="I160" s="43">
        <v>25.17</v>
      </c>
      <c r="J160" s="43">
        <v>145.36000000000001</v>
      </c>
      <c r="K160" s="44">
        <v>382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58</v>
      </c>
      <c r="F161" s="43">
        <v>30</v>
      </c>
      <c r="G161" s="43">
        <v>2.37</v>
      </c>
      <c r="H161" s="43">
        <v>0.3</v>
      </c>
      <c r="I161" s="43">
        <v>13.86</v>
      </c>
      <c r="J161" s="43">
        <v>70.14</v>
      </c>
      <c r="K161" s="44">
        <v>560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57</v>
      </c>
      <c r="F163" s="43">
        <v>30</v>
      </c>
      <c r="G163" s="43">
        <v>1.68</v>
      </c>
      <c r="H163" s="43">
        <v>0.33</v>
      </c>
      <c r="I163" s="43">
        <v>14.1</v>
      </c>
      <c r="J163" s="43">
        <v>68.97</v>
      </c>
      <c r="K163" s="44">
        <v>527</v>
      </c>
      <c r="L163" s="43">
        <v>94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>SUM(G158:G164)</f>
        <v>23.86</v>
      </c>
      <c r="H165" s="19">
        <f>SUM(H158:H164)</f>
        <v>26.07</v>
      </c>
      <c r="I165" s="19">
        <f>SUM(I158:I164)</f>
        <v>93.279999999999987</v>
      </c>
      <c r="J165" s="19">
        <f>SUM(J158:J164)</f>
        <v>710.44</v>
      </c>
      <c r="K165" s="25"/>
      <c r="L165" s="19">
        <f>SUM(L158:L164)</f>
        <v>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500</v>
      </c>
      <c r="G176" s="32">
        <f>G165+G175</f>
        <v>23.86</v>
      </c>
      <c r="H176" s="32">
        <f>H165+H175</f>
        <v>26.07</v>
      </c>
      <c r="I176" s="32">
        <f>I165+I175</f>
        <v>93.279999999999987</v>
      </c>
      <c r="J176" s="32">
        <f>J165+J175</f>
        <v>710.44</v>
      </c>
      <c r="K176" s="32"/>
      <c r="L176" s="32">
        <f>L165+L175</f>
        <v>94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55</v>
      </c>
      <c r="F177" s="40">
        <v>90</v>
      </c>
      <c r="G177" s="40">
        <v>21.62</v>
      </c>
      <c r="H177" s="40">
        <v>27.62</v>
      </c>
      <c r="I177" s="40">
        <v>1.36</v>
      </c>
      <c r="J177" s="40">
        <v>340.17</v>
      </c>
      <c r="K177" s="41">
        <v>288</v>
      </c>
      <c r="L177" s="40"/>
    </row>
    <row r="178" spans="1:12" ht="15" x14ac:dyDescent="0.25">
      <c r="A178" s="23"/>
      <c r="B178" s="15"/>
      <c r="C178" s="11"/>
      <c r="D178" s="6"/>
      <c r="E178" s="42" t="s">
        <v>56</v>
      </c>
      <c r="F178" s="43">
        <v>150</v>
      </c>
      <c r="G178" s="43">
        <v>3.64</v>
      </c>
      <c r="H178" s="43">
        <v>4.3</v>
      </c>
      <c r="I178" s="43">
        <v>36.67</v>
      </c>
      <c r="J178" s="43">
        <v>199.95</v>
      </c>
      <c r="K178" s="44">
        <v>305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7.0000000000000007E-2</v>
      </c>
      <c r="H179" s="43">
        <v>0.02</v>
      </c>
      <c r="I179" s="43">
        <v>13.95</v>
      </c>
      <c r="J179" s="43">
        <v>55.81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58</v>
      </c>
      <c r="F180" s="43">
        <v>30</v>
      </c>
      <c r="G180" s="43">
        <v>2.37</v>
      </c>
      <c r="H180" s="43">
        <v>0.3</v>
      </c>
      <c r="I180" s="43">
        <v>13.86</v>
      </c>
      <c r="J180" s="43">
        <v>70.14</v>
      </c>
      <c r="K180" s="44">
        <v>560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 t="s">
        <v>57</v>
      </c>
      <c r="F183" s="43">
        <v>30</v>
      </c>
      <c r="G183" s="43">
        <v>1.68</v>
      </c>
      <c r="H183" s="43">
        <v>0.33</v>
      </c>
      <c r="I183" s="43">
        <v>14.1</v>
      </c>
      <c r="J183" s="43">
        <v>68.97</v>
      </c>
      <c r="K183" s="44">
        <v>527</v>
      </c>
      <c r="L183" s="43">
        <v>94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29.380000000000003</v>
      </c>
      <c r="H184" s="19">
        <f>SUM(H177:H183)</f>
        <v>32.57</v>
      </c>
      <c r="I184" s="19">
        <f>SUM(I177:I183)</f>
        <v>79.94</v>
      </c>
      <c r="J184" s="19">
        <f>SUM(J177:J183)</f>
        <v>735.04000000000008</v>
      </c>
      <c r="K184" s="25"/>
      <c r="L184" s="19">
        <f>SUM(L177:L183)</f>
        <v>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500</v>
      </c>
      <c r="G195" s="32">
        <f>G184+G194</f>
        <v>29.380000000000003</v>
      </c>
      <c r="H195" s="32">
        <f>H184+H194</f>
        <v>32.57</v>
      </c>
      <c r="I195" s="32">
        <f>I184+I194</f>
        <v>79.94</v>
      </c>
      <c r="J195" s="32">
        <f>J184+J194</f>
        <v>735.04000000000008</v>
      </c>
      <c r="K195" s="32"/>
      <c r="L195" s="32">
        <f>L184+L194</f>
        <v>94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500.5</v>
      </c>
      <c r="G196" s="34">
        <f>(G24+G43+G62+G81+G100+G119+G138+G157+G176+G195)/(IF(G24=0,0,1)+IF(G43=0,0,1)+IF(G62=0,0,1)+IF(G81=0,0,1)+IF(G100=0,0,1)+IF(G119=0,0,1)+IF(G138=0,0,1)+IF(G157=0,0,1)+IF(G176=0,0,1)+IF(G195=0,0,1))</f>
        <v>20.757999999999999</v>
      </c>
      <c r="H196" s="34">
        <f>(H24+H43+H62+H81+H100+H119+H138+H157+H176+H195)/(IF(H24=0,0,1)+IF(H43=0,0,1)+IF(H62=0,0,1)+IF(H81=0,0,1)+IF(H100=0,0,1)+IF(H119=0,0,1)+IF(H138=0,0,1)+IF(H157=0,0,1)+IF(H176=0,0,1)+IF(H195=0,0,1))</f>
        <v>24.424999999999997</v>
      </c>
      <c r="I196" s="34">
        <f>(I24+I43+I62+I81+I100+I119+I138+I157+I176+I195)/(IF(I24=0,0,1)+IF(I43=0,0,1)+IF(I62=0,0,1)+IF(I81=0,0,1)+IF(I100=0,0,1)+IF(I119=0,0,1)+IF(I138=0,0,1)+IF(I157=0,0,1)+IF(I176=0,0,1)+IF(I195=0,0,1))</f>
        <v>77.051999999999978</v>
      </c>
      <c r="J196" s="34">
        <f>(J24+J43+J62+J81+J100+J119+J138+J157+J176+J195)/(IF(J24=0,0,1)+IF(J43=0,0,1)+IF(J62=0,0,1)+IF(J81=0,0,1)+IF(J100=0,0,1)+IF(J119=0,0,1)+IF(J138=0,0,1)+IF(J157=0,0,1)+IF(J176=0,0,1)+IF(J195=0,0,1))</f>
        <v>607.38900000000001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94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2022-05-16T14:23:56Z</dcterms:created>
  <dcterms:modified xsi:type="dcterms:W3CDTF">2026-02-26T12:10:34Z</dcterms:modified>
</cp:coreProperties>
</file>