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Питание на сайт\"/>
    </mc:Choice>
  </mc:AlternateContent>
  <bookViews>
    <workbookView xWindow="0" yWindow="0" windowWidth="20490" windowHeight="7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62" i="1" l="1"/>
  <c r="J138" i="1"/>
  <c r="I196" i="1"/>
  <c r="H196" i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<sst xmlns="http://schemas.openxmlformats.org/spreadsheetml/2006/main" count="239" uniqueCount="71">
  <si>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</si>
  <si>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</si>
  <si>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</si>
  <si>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</si>
  <si>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</si>
  <si>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</si>
  <si>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</si>
  <si>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</si>
  <si>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</si>
  <si>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</si>
  <si>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</si>
  <si>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</si>
  <si>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</si>
  <si>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</si>
  <si>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</si>
  <si>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</si>
  <si>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</si>
  <si>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</si>
  <si>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</si>
  <si>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</si>
  <si>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</si>
  <si>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</si>
  <si>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</si>
  <si>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</si>
  <si>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</si>
  <si>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</si>
  <si>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</si>
  <si>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</si>
  <si>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</si>
  <si>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</si>
  <si>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</si>
  <si>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</si>
  <si>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</si>
  <si>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</si>
  <si>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</si>
  <si>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</si>
  <si>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</si>
  <si>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</si>
  <si>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</si>
  <si>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</si>
  <si>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</si>
  <si>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</si>
  <si>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</si>
  <si>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</si>
  <si>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</si>
  <si>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</si>
  <si>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</si>
  <si>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Кофейный напиток</t>
  </si>
  <si>
    <t>Масло сливочное (порциями)</t>
  </si>
  <si>
    <t>Макароны отварные с сыром</t>
  </si>
  <si>
    <t xml:space="preserve">Тефтели мясные с соусом </t>
  </si>
  <si>
    <t>Каша рассыпчатая ячневая с маслом</t>
  </si>
  <si>
    <t>Печень, тушенная в соусе</t>
  </si>
  <si>
    <t>Каша рассыпчатая гречневая с маслом</t>
  </si>
  <si>
    <t>Рыба, тушеная в томате с овощами</t>
  </si>
  <si>
    <t>Птица отварная с соусом</t>
  </si>
  <si>
    <t>Рис припущенный</t>
  </si>
  <si>
    <t>Хлеб ржано-пшеничный(обогащенный)</t>
  </si>
  <si>
    <t>Хлеб пшеничный(обогащенный)</t>
  </si>
  <si>
    <t>Суп молочный с вермишелью.</t>
  </si>
  <si>
    <t>Фрукты свежие(Яблоки красн-зелен)</t>
  </si>
  <si>
    <t>Птица тушеная в соусе сметанном/</t>
  </si>
  <si>
    <t>Сок фруктовый или ягодный</t>
  </si>
  <si>
    <t>Макаронные изделия отварные с маслом</t>
  </si>
  <si>
    <t>Чай с сахором и лимоном</t>
  </si>
  <si>
    <t>Каша рассыпчатая пшеничная с маслом</t>
  </si>
  <si>
    <t>Хлеб пшеничный  (обогощенный)</t>
  </si>
  <si>
    <t>Хлеб ржано-пшеничный (обогащенный)</t>
  </si>
  <si>
    <t xml:space="preserve">Запеканка из творога со сметаной </t>
  </si>
  <si>
    <t>Вдовенко В.В.</t>
  </si>
  <si>
    <t>МБОУ 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</si>
</sst>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Tfng" typeface="Ebrima"/>
      </a:majorFont>
      <a:minorFont>
        <a:latin typeface="Calibri" panose="020F0502020204030204"/>
        <a:ea typeface="Arial"/>
        <a:cs typeface="Arial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43">
        <v>0.04</v>
      </c>
      <c r="H7" s="43">
        <v>3.63</v>
      </c>
      <c r="I7" s="43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58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24</v>
      </c>
      <c r="E10" s="51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10</v>
      </c>
      <c r="G11" s="43">
        <v>4.6399999999999997</v>
      </c>
      <c r="H11" s="43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57</v>
      </c>
      <c r="F12" s="43">
        <v>30</v>
      </c>
      <c r="G12" s="43">
        <v>1.68</v>
      </c>
      <c r="H12" s="43">
        <v>0.33</v>
      </c>
      <c r="I12" s="43">
        <v>14.1</v>
      </c>
      <c r="J12" s="43">
        <v>68.97</v>
      </c>
      <c r="K12" s="44">
        <v>527</v>
      </c>
      <c r="L12" s="43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19.46</v>
      </c>
      <c r="H13" s="19">
        <f>SUM(H6:H12)</f>
        <v>23.85</v>
      </c>
      <c r="I13" s="19">
        <f>SUM(I6:I12)</f>
        <v>88.94</v>
      </c>
      <c r="J13" s="19">
        <f>SUM(J6:J12)</f>
        <v>658.63000000000011</v>
      </c>
      <c r="K13" s="25"/>
      <c r="L13" s="19">
        <f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>G13+G23</f>
        <v>19.46</v>
      </c>
      <c r="H24" s="32">
        <f>H13+H23</f>
        <v>23.85</v>
      </c>
      <c r="I24" s="32">
        <f>I13+I23</f>
        <v>88.94</v>
      </c>
      <c r="J24" s="32">
        <f>J13+J23</f>
        <v>658.63000000000011</v>
      </c>
      <c r="K24" s="32"/>
      <c r="L24" s="32">
        <f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14.41</v>
      </c>
      <c r="H25" s="40">
        <v>25.99</v>
      </c>
      <c r="I25" s="40">
        <v>2.82</v>
      </c>
      <c r="J25" s="40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90</v>
      </c>
      <c r="G26" s="43">
        <v>1.27</v>
      </c>
      <c r="H26" s="43">
        <v>5.41</v>
      </c>
      <c r="I26" s="43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19.96</v>
      </c>
      <c r="J27" s="43">
        <v>79.8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30</v>
      </c>
      <c r="G28" s="43">
        <v>2.37</v>
      </c>
      <c r="H28" s="43">
        <v>0.3</v>
      </c>
      <c r="I28" s="43">
        <v>13.86</v>
      </c>
      <c r="J28" s="43">
        <v>70.14</v>
      </c>
      <c r="K28" s="44">
        <v>560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30</v>
      </c>
      <c r="G30" s="43">
        <v>1.68</v>
      </c>
      <c r="H30" s="43">
        <v>0.33</v>
      </c>
      <c r="I30" s="43">
        <v>14.1</v>
      </c>
      <c r="J30" s="43">
        <v>68.97</v>
      </c>
      <c r="K30" s="44">
        <v>527</v>
      </c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19.73</v>
      </c>
      <c r="H32" s="19">
        <f>SUM(H25:H31)</f>
        <v>32.03</v>
      </c>
      <c r="I32" s="19">
        <f>SUM(I25:I31)</f>
        <v>58.17</v>
      </c>
      <c r="J32" s="19">
        <f>SUM(J25:J31)</f>
        <v>459.28</v>
      </c>
      <c r="K32" s="25"/>
      <c r="L32" s="19">
        <f>SUM(L25:L31)</f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>G32+G42</f>
        <v>19.73</v>
      </c>
      <c r="H43" s="32">
        <f>H32+H42</f>
        <v>32.03</v>
      </c>
      <c r="I43" s="32">
        <f>I32+I42</f>
        <v>58.17</v>
      </c>
      <c r="J43" s="32">
        <f>J32+J42</f>
        <v>459.28</v>
      </c>
      <c r="K43" s="32"/>
      <c r="L43" s="32">
        <f>L32+L42</f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51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30</v>
      </c>
      <c r="G47" s="43">
        <v>2.37</v>
      </c>
      <c r="H47" s="43">
        <v>0.3</v>
      </c>
      <c r="I47" s="43">
        <v>13.86</v>
      </c>
      <c r="J47" s="43">
        <v>70.14</v>
      </c>
      <c r="K47" s="44">
        <v>560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57</v>
      </c>
      <c r="F49" s="43">
        <v>30</v>
      </c>
      <c r="G49" s="43">
        <v>1.68</v>
      </c>
      <c r="H49" s="43">
        <v>0.33</v>
      </c>
      <c r="I49" s="43">
        <v>14.1</v>
      </c>
      <c r="J49" s="43">
        <v>68.97</v>
      </c>
      <c r="K49" s="44">
        <v>527</v>
      </c>
      <c r="L49" s="43">
        <v>94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11.120000000000001</v>
      </c>
      <c r="H51" s="19">
        <f>SUM(H44:H50)</f>
        <v>47.94</v>
      </c>
      <c r="I51" s="19">
        <f>SUM(I44:I50)</f>
        <v>58.15</v>
      </c>
      <c r="J51" s="19">
        <f>SUM(J44:J50)</f>
        <v>716.56000000000006</v>
      </c>
      <c r="K51" s="25"/>
      <c r="L51" s="19">
        <f>SUM(L44:L50)</f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>G51+G61</f>
        <v>11.120000000000001</v>
      </c>
      <c r="H62" s="32">
        <f>H51+H61</f>
        <v>47.94</v>
      </c>
      <c r="I62" s="32">
        <f>I51+I61</f>
        <v>58.15</v>
      </c>
      <c r="J62" s="32">
        <f>J51+J61</f>
        <v>716.56000000000006</v>
      </c>
      <c r="K62" s="32"/>
      <c r="L62" s="32">
        <f>L51+L61</f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90</v>
      </c>
      <c r="G63" s="40">
        <v>10.75</v>
      </c>
      <c r="H63" s="40">
        <v>9.11</v>
      </c>
      <c r="I63" s="40">
        <v>3.16</v>
      </c>
      <c r="J63" s="40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53</v>
      </c>
      <c r="F64" s="43">
        <v>150</v>
      </c>
      <c r="G64" s="43">
        <v>8.4700000000000006</v>
      </c>
      <c r="H64" s="43">
        <v>8.99</v>
      </c>
      <c r="I64" s="43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30</v>
      </c>
      <c r="G66" s="43">
        <v>2.37</v>
      </c>
      <c r="H66" s="43">
        <v>0.3</v>
      </c>
      <c r="I66" s="43">
        <v>13.86</v>
      </c>
      <c r="J66" s="43">
        <v>70.14</v>
      </c>
      <c r="K66" s="44">
        <v>560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62</v>
      </c>
      <c r="F68" s="43">
        <v>200</v>
      </c>
      <c r="G68" s="43">
        <v>1</v>
      </c>
      <c r="H68" s="43">
        <v>0.2</v>
      </c>
      <c r="I68" s="43">
        <v>20.2</v>
      </c>
      <c r="J68" s="43">
        <v>84.8</v>
      </c>
      <c r="K68" s="44">
        <v>389</v>
      </c>
      <c r="L68" s="43"/>
    </row>
    <row r="69" spans="1:12" ht="15" x14ac:dyDescent="0.25">
      <c r="A69" s="23"/>
      <c r="B69" s="15"/>
      <c r="C69" s="11"/>
      <c r="D69" s="6"/>
      <c r="E69" s="42" t="s">
        <v>57</v>
      </c>
      <c r="F69" s="43">
        <v>30</v>
      </c>
      <c r="G69" s="43">
        <v>1.68</v>
      </c>
      <c r="H69" s="43">
        <v>0.33</v>
      </c>
      <c r="I69" s="43">
        <v>14.1</v>
      </c>
      <c r="J69" s="43">
        <v>68.97</v>
      </c>
      <c r="K69" s="44">
        <v>527</v>
      </c>
      <c r="L69" s="43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24.27</v>
      </c>
      <c r="H70" s="19">
        <f>SUM(H63:H69)</f>
        <v>18.93</v>
      </c>
      <c r="I70" s="19">
        <f>SUM(I63:I69)</f>
        <v>92.78</v>
      </c>
      <c r="J70" s="19">
        <f>SUM(J63:J69)</f>
        <v>646.55999999999995</v>
      </c>
      <c r="K70" s="25"/>
      <c r="L70" s="19">
        <f>SUM(L63:L69)</f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>G70+G80</f>
        <v>24.27</v>
      </c>
      <c r="H81" s="32">
        <f>H70+H80</f>
        <v>18.93</v>
      </c>
      <c r="I81" s="32">
        <f>I70+I80</f>
        <v>92.78</v>
      </c>
      <c r="J81" s="32">
        <f>J70+J80</f>
        <v>646.55999999999995</v>
      </c>
      <c r="K81" s="32"/>
      <c r="L81" s="32">
        <f>L70+L80</f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63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30</v>
      </c>
      <c r="G85" s="43">
        <v>2.37</v>
      </c>
      <c r="H85" s="43">
        <v>0.3</v>
      </c>
      <c r="I85" s="43">
        <v>13.86</v>
      </c>
      <c r="J85" s="43">
        <v>70.14</v>
      </c>
      <c r="K85" s="44">
        <v>560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57</v>
      </c>
      <c r="F87" s="43">
        <v>30</v>
      </c>
      <c r="G87" s="43">
        <v>1.68</v>
      </c>
      <c r="H87" s="43">
        <v>0.33</v>
      </c>
      <c r="I87" s="43">
        <v>14.1</v>
      </c>
      <c r="J87" s="43">
        <v>68.97</v>
      </c>
      <c r="K87" s="44">
        <v>527</v>
      </c>
      <c r="L87" s="43">
        <v>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21.970000000000002</v>
      </c>
      <c r="H89" s="19">
        <f>SUM(H82:H88)</f>
        <v>15.09</v>
      </c>
      <c r="I89" s="19">
        <f>SUM(I82:I88)</f>
        <v>80.22999999999999</v>
      </c>
      <c r="J89" s="19">
        <f>SUM(J82:J88)</f>
        <v>551.16999999999996</v>
      </c>
      <c r="K89" s="25"/>
      <c r="L89" s="19">
        <f>SUM(L82:L88)</f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>G89+G99</f>
        <v>21.970000000000002</v>
      </c>
      <c r="H100" s="32">
        <f>H89+H99</f>
        <v>15.09</v>
      </c>
      <c r="I100" s="32">
        <f>I89+I99</f>
        <v>80.22999999999999</v>
      </c>
      <c r="J100" s="32">
        <f>J89+J99</f>
        <v>551.16999999999996</v>
      </c>
      <c r="K100" s="32"/>
      <c r="L100" s="32">
        <f>L89+L99</f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230</v>
      </c>
      <c r="G101" s="40">
        <v>5.03</v>
      </c>
      <c r="H101" s="43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48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30</v>
      </c>
      <c r="G104" s="43">
        <v>2.37</v>
      </c>
      <c r="H104" s="43">
        <v>0.3</v>
      </c>
      <c r="I104" s="43">
        <v>13.86</v>
      </c>
      <c r="J104" s="43">
        <v>70.14</v>
      </c>
      <c r="K104" s="44">
        <v>560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57</v>
      </c>
      <c r="F107" s="43">
        <v>25</v>
      </c>
      <c r="G107" s="43">
        <v>1.4</v>
      </c>
      <c r="H107" s="43">
        <v>0.28000000000000003</v>
      </c>
      <c r="I107" s="43">
        <v>11.75</v>
      </c>
      <c r="J107" s="43">
        <v>57.48</v>
      </c>
      <c r="K107" s="44">
        <v>527</v>
      </c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13.48</v>
      </c>
      <c r="H108" s="19">
        <f>SUM(H101:H107)</f>
        <v>14.48</v>
      </c>
      <c r="I108" s="19">
        <f>SUM(I101:I107)</f>
        <v>62.16</v>
      </c>
      <c r="J108" s="19">
        <f>SUM(J101:J107)</f>
        <v>450.47</v>
      </c>
      <c r="K108" s="25"/>
      <c r="L108" s="19">
        <f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>G108+G118</f>
        <v>13.48</v>
      </c>
      <c r="H119" s="32">
        <f>H108+H118</f>
        <v>14.48</v>
      </c>
      <c r="I119" s="32">
        <f>I108+I118</f>
        <v>62.16</v>
      </c>
      <c r="J119" s="32">
        <f>J108+J118</f>
        <v>450.47</v>
      </c>
      <c r="K119" s="32"/>
      <c r="L119" s="32">
        <f>L108+L118</f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54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65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7.0000000000000007E-2</v>
      </c>
      <c r="H122" s="43">
        <v>0.02</v>
      </c>
      <c r="I122" s="43">
        <v>13.95</v>
      </c>
      <c r="J122" s="43">
        <v>55.81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66</v>
      </c>
      <c r="F123" s="43">
        <v>30</v>
      </c>
      <c r="G123" s="43">
        <v>2.37</v>
      </c>
      <c r="H123" s="43">
        <v>0.3</v>
      </c>
      <c r="I123" s="43">
        <v>13.86</v>
      </c>
      <c r="J123" s="43">
        <v>70.14</v>
      </c>
      <c r="K123" s="44">
        <v>560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67</v>
      </c>
      <c r="F125" s="43">
        <v>30</v>
      </c>
      <c r="G125" s="43">
        <v>1.68</v>
      </c>
      <c r="H125" s="43">
        <v>0.33</v>
      </c>
      <c r="I125" s="43">
        <v>14.1</v>
      </c>
      <c r="J125" s="43">
        <v>68.97</v>
      </c>
      <c r="K125" s="44">
        <v>527</v>
      </c>
      <c r="L125" s="43">
        <v>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19.440000000000001</v>
      </c>
      <c r="H127" s="19">
        <f>SUM(H120:H126)</f>
        <v>12.64</v>
      </c>
      <c r="I127" s="19">
        <f>SUM(I120:I126)</f>
        <v>80.949999999999989</v>
      </c>
      <c r="J127" s="19">
        <f>SUM(J120:J126)</f>
        <v>529.14</v>
      </c>
      <c r="K127" s="25"/>
      <c r="L127" s="19">
        <f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>G127+G137</f>
        <v>19.440000000000001</v>
      </c>
      <c r="H138" s="32">
        <f>H127+H137</f>
        <v>12.64</v>
      </c>
      <c r="I138" s="32">
        <f>I127+I137</f>
        <v>80.949999999999989</v>
      </c>
      <c r="J138" s="32">
        <f>J127+J137</f>
        <v>529.14</v>
      </c>
      <c r="K138" s="32"/>
      <c r="L138" s="32">
        <f>L127+L137</f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150</v>
      </c>
      <c r="G139" s="40">
        <v>20.7</v>
      </c>
      <c r="H139" s="40">
        <v>19.670000000000002</v>
      </c>
      <c r="I139" s="40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58</v>
      </c>
      <c r="F142" s="43">
        <v>30</v>
      </c>
      <c r="G142" s="43">
        <v>2.37</v>
      </c>
      <c r="H142" s="43">
        <v>0.3</v>
      </c>
      <c r="I142" s="43">
        <v>13.86</v>
      </c>
      <c r="J142" s="43">
        <v>70.14</v>
      </c>
      <c r="K142" s="44">
        <v>560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57</v>
      </c>
      <c r="F144" s="43">
        <v>25</v>
      </c>
      <c r="G144" s="43">
        <v>1.4</v>
      </c>
      <c r="H144" s="43">
        <v>0.28000000000000003</v>
      </c>
      <c r="I144" s="43">
        <v>11.75</v>
      </c>
      <c r="J144" s="43">
        <v>57.48</v>
      </c>
      <c r="K144" s="44">
        <v>527</v>
      </c>
      <c r="L144" s="43"/>
    </row>
    <row r="145" spans="1:12" ht="15" x14ac:dyDescent="0.25">
      <c r="A145" s="23"/>
      <c r="B145" s="15"/>
      <c r="C145" s="11"/>
      <c r="D145" s="6"/>
      <c r="E145" s="42" t="s">
        <v>60</v>
      </c>
      <c r="F145" s="43">
        <v>100</v>
      </c>
      <c r="G145" s="43">
        <v>0.4</v>
      </c>
      <c r="H145" s="43">
        <v>0.4</v>
      </c>
      <c r="I145" s="43">
        <v>9.8000000000000007</v>
      </c>
      <c r="J145" s="43">
        <v>67.5</v>
      </c>
      <c r="K145" s="44">
        <v>386</v>
      </c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>SUM(G139:G145)</f>
        <v>24.869999999999997</v>
      </c>
      <c r="H146" s="19">
        <f>SUM(H139:H145)</f>
        <v>20.650000000000002</v>
      </c>
      <c r="I146" s="19">
        <f>SUM(I139:I145)</f>
        <v>75.92</v>
      </c>
      <c r="J146" s="19">
        <f>SUM(J139:J145)</f>
        <v>616.6</v>
      </c>
      <c r="K146" s="25"/>
      <c r="L146" s="19">
        <f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505</v>
      </c>
      <c r="G157" s="32">
        <f>G146+G156</f>
        <v>24.869999999999997</v>
      </c>
      <c r="H157" s="32">
        <f>H146+H156</f>
        <v>20.650000000000002</v>
      </c>
      <c r="I157" s="32">
        <f>I146+I156</f>
        <v>75.92</v>
      </c>
      <c r="J157" s="32">
        <f>J146+J156</f>
        <v>616.6</v>
      </c>
      <c r="K157" s="32"/>
      <c r="L157" s="32">
        <f>L146+L156</f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235</v>
      </c>
      <c r="G158" s="40">
        <v>15.9</v>
      </c>
      <c r="H158" s="40">
        <v>18.71</v>
      </c>
      <c r="I158" s="40">
        <v>40.08</v>
      </c>
      <c r="J158" s="40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43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3.87</v>
      </c>
      <c r="H160" s="43">
        <v>3.1</v>
      </c>
      <c r="I160" s="43">
        <v>25.17</v>
      </c>
      <c r="J160" s="43">
        <v>145.36000000000001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58</v>
      </c>
      <c r="F161" s="43">
        <v>30</v>
      </c>
      <c r="G161" s="43">
        <v>2.37</v>
      </c>
      <c r="H161" s="43">
        <v>0.3</v>
      </c>
      <c r="I161" s="43">
        <v>13.86</v>
      </c>
      <c r="J161" s="43">
        <v>70.14</v>
      </c>
      <c r="K161" s="44">
        <v>560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57</v>
      </c>
      <c r="F163" s="43">
        <v>30</v>
      </c>
      <c r="G163" s="43">
        <v>1.68</v>
      </c>
      <c r="H163" s="43">
        <v>0.33</v>
      </c>
      <c r="I163" s="43">
        <v>14.1</v>
      </c>
      <c r="J163" s="43">
        <v>68.97</v>
      </c>
      <c r="K163" s="44">
        <v>527</v>
      </c>
      <c r="L163" s="43">
        <v>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23.86</v>
      </c>
      <c r="H165" s="19">
        <f>SUM(H158:H164)</f>
        <v>26.07</v>
      </c>
      <c r="I165" s="19">
        <f>SUM(I158:I164)</f>
        <v>93.279999999999987</v>
      </c>
      <c r="J165" s="19">
        <f>SUM(J158:J164)</f>
        <v>710.44</v>
      </c>
      <c r="K165" s="25"/>
      <c r="L165" s="19">
        <f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>G165+G175</f>
        <v>23.86</v>
      </c>
      <c r="H176" s="32">
        <f>H165+H175</f>
        <v>26.07</v>
      </c>
      <c r="I176" s="32">
        <f>I165+I175</f>
        <v>93.279999999999987</v>
      </c>
      <c r="J176" s="32">
        <f>J165+J175</f>
        <v>710.44</v>
      </c>
      <c r="K176" s="32"/>
      <c r="L176" s="32">
        <f>L165+L175</f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56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7.0000000000000007E-2</v>
      </c>
      <c r="H179" s="43">
        <v>0.02</v>
      </c>
      <c r="I179" s="43">
        <v>13.95</v>
      </c>
      <c r="J179" s="43">
        <v>55.81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30</v>
      </c>
      <c r="G180" s="43">
        <v>2.37</v>
      </c>
      <c r="H180" s="43">
        <v>0.3</v>
      </c>
      <c r="I180" s="43">
        <v>13.86</v>
      </c>
      <c r="J180" s="43">
        <v>70.14</v>
      </c>
      <c r="K180" s="44">
        <v>560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57</v>
      </c>
      <c r="F183" s="43">
        <v>30</v>
      </c>
      <c r="G183" s="43">
        <v>1.68</v>
      </c>
      <c r="H183" s="43">
        <v>0.33</v>
      </c>
      <c r="I183" s="43">
        <v>14.1</v>
      </c>
      <c r="J183" s="43">
        <v>68.97</v>
      </c>
      <c r="K183" s="44">
        <v>527</v>
      </c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29.380000000000003</v>
      </c>
      <c r="H184" s="19">
        <f>SUM(H177:H183)</f>
        <v>32.57</v>
      </c>
      <c r="I184" s="19">
        <f>SUM(I177:I183)</f>
        <v>79.94</v>
      </c>
      <c r="J184" s="19">
        <f>SUM(J177:J183)</f>
        <v>735.04000000000008</v>
      </c>
      <c r="K184" s="25"/>
      <c r="L184" s="19">
        <f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>G184+G194</f>
        <v>29.380000000000003</v>
      </c>
      <c r="H195" s="32">
        <f>H184+H194</f>
        <v>32.57</v>
      </c>
      <c r="I195" s="32">
        <f>I184+I194</f>
        <v>79.94</v>
      </c>
      <c r="J195" s="32">
        <f>J184+J194</f>
        <v>735.04000000000008</v>
      </c>
      <c r="K195" s="32"/>
      <c r="L195" s="32">
        <f>L184+L194</f>
        <v>94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>(H24+H43+H62+H81+H100+H119+H138+H157+H176+H195)/(IF(H24=0,0,1)+IF(H43=0,0,1)+IF(H62=0,0,1)+IF(H81=0,0,1)+IF(H100=0,0,1)+IF(H119=0,0,1)+IF(H138=0,0,1)+IF(H157=0,0,1)+IF(H176=0,0,1)+IF(H195=0,0,1))</f>
        <v>24.424999999999997</v>
      </c>
      <c r="I196" s="34">
        <f>(I24+I43+I62+I81+I100+I119+I138+I157+I176+I195)/(IF(I24=0,0,1)+IF(I43=0,0,1)+IF(I62=0,0,1)+IF(I81=0,0,1)+IF(I100=0,0,1)+IF(I119=0,0,1)+IF(I138=0,0,1)+IF(I157=0,0,1)+IF(I176=0,0,1)+IF(I195=0,0,1))</f>
        <v>77.051999999999978</v>
      </c>
      <c r="J196" s="34">
        <f>(J24+J43+J62+J81+J100+J119+J138+J157+J176+J195)/(IF(J24=0,0,1)+IF(J43=0,0,1)+IF(J62=0,0,1)+IF(J81=0,0,1)+IF(J100=0,0,1)+IF(J119=0,0,1)+IF(J138=0,0,1)+IF(J157=0,0,1)+IF(J176=0,0,1)+IF(J195=0,0,1))</f>
        <v>607.38900000000001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2026-02-27T06:59:46Z</dcterms:modified>
</cp:coreProperties>
</file>