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0" yWindow="0" windowWidth="20490" windowHeight="83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38" i="1" l="1"/>
  <c r="I196" i="1"/>
  <c r="H196" i="1"/>
  <c r="L196" i="1"/>
  <c r="J196" i="1"/>
  <c r="F196" i="1"/>
  <c r="G196" i="1"/>
</calcChain>
</file>

<file path=xl/sharedStrings.xml><?xml version="1.0" encoding="utf-8"?>
<sst xmlns="http://schemas.openxmlformats.org/spreadsheetml/2006/main" count="247" uniqueCount="74">
  <si>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</si>
  <si>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</si>
  <si>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</si>
  <si>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</si>
  <si>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</si>
  <si>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</si>
  <si>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</si>
  <si>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</si>
  <si>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</si>
  <si>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</si>
  <si>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</si>
  <si>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</si>
  <si>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</si>
  <si>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</si>
  <si>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</si>
  <si>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</si>
  <si>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</si>
  <si>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</si>
  <si>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</si>
  <si>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</si>
  <si>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</si>
  <si>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</si>
  <si>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</si>
  <si>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</si>
  <si>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</si>
  <si>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</si>
  <si>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</si>
  <si>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</si>
  <si>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</si>
  <si>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</si>
  <si>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</si>
  <si>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</si>
  <si>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</si>
  <si>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</si>
  <si>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</si>
  <si>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</si>
  <si>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</si>
  <si>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</si>
  <si>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</si>
  <si>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</si>
  <si>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</si>
  <si>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</si>
  <si>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</si>
  <si>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</si>
  <si>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</si>
  <si>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</si>
  <si>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Суп молочный с овсяной крупой</t>
  </si>
  <si>
    <t>Какао с молоком</t>
  </si>
  <si>
    <t xml:space="preserve">Хлеб пшеничный </t>
  </si>
  <si>
    <t>Чай с сахором</t>
  </si>
  <si>
    <t>Кофейный напиток</t>
  </si>
  <si>
    <t>Масло сливочное (порциями)</t>
  </si>
  <si>
    <t>Запеканка из творога с молоком сгущенным</t>
  </si>
  <si>
    <t>Макароны отварные с сыром</t>
  </si>
  <si>
    <t>Масло сливочное (порционное)</t>
  </si>
  <si>
    <t xml:space="preserve">Тефтели мясные с соусом </t>
  </si>
  <si>
    <t>Каша рассыпчатая ячневая с маслом</t>
  </si>
  <si>
    <t>Печень, тушенная в соусе</t>
  </si>
  <si>
    <t>Каша рассыпчатая гречневая с маслом</t>
  </si>
  <si>
    <t>Рыба, тушеная в томате с овощами</t>
  </si>
  <si>
    <t>Птица отварная с соусом</t>
  </si>
  <si>
    <t>Рис припущенный</t>
  </si>
  <si>
    <t>Хлеб ржано-пшеничный</t>
  </si>
  <si>
    <t>Хлеб ржано-пшеничный(обогащенный)</t>
  </si>
  <si>
    <t>Хлеб пшеничный(обогащенный)</t>
  </si>
  <si>
    <t>Пряник, (печенье)</t>
  </si>
  <si>
    <t>50/35</t>
  </si>
  <si>
    <t>50/50</t>
  </si>
  <si>
    <t>Суп молочный с вермишелью.</t>
  </si>
  <si>
    <t>115/20</t>
  </si>
  <si>
    <t>Фрукты свежие(Яблоки красн-зелен)</t>
  </si>
  <si>
    <t>50/20</t>
  </si>
  <si>
    <t>Вдовенко В.В.</t>
  </si>
  <si>
    <t>МБОУ лицей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</si>
</sst>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horizontal="left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73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72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40">
        <v>6.46</v>
      </c>
      <c r="H6" s="40">
        <v>10.54</v>
      </c>
      <c r="I6" s="4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43">
        <v>0.04</v>
      </c>
      <c r="H7" s="43">
        <v>3.63</v>
      </c>
      <c r="I7" s="43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64</v>
      </c>
      <c r="F9" s="43">
        <v>35</v>
      </c>
      <c r="G9" s="43">
        <v>2.7</v>
      </c>
      <c r="H9" s="43">
        <v>1.05</v>
      </c>
      <c r="I9" s="43">
        <v>17.43</v>
      </c>
      <c r="J9" s="43">
        <v>106.4</v>
      </c>
      <c r="K9" s="44">
        <v>560</v>
      </c>
      <c r="L9" s="43"/>
    </row>
    <row r="10" spans="1:12" ht="15" x14ac:dyDescent="0.25">
      <c r="A10" s="23"/>
      <c r="B10" s="15"/>
      <c r="C10" s="11"/>
      <c r="D10" s="7" t="s">
        <v>24</v>
      </c>
      <c r="E10" s="51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10</v>
      </c>
      <c r="G11" s="43">
        <v>4.6399999999999997</v>
      </c>
      <c r="H11" s="43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63</v>
      </c>
      <c r="F12" s="43">
        <v>30</v>
      </c>
      <c r="G12" s="43">
        <v>4.8600000000000003</v>
      </c>
      <c r="H12" s="43">
        <v>2.04</v>
      </c>
      <c r="I12" s="43">
        <v>25.32</v>
      </c>
      <c r="J12" s="43">
        <v>139.19999999999999</v>
      </c>
      <c r="K12" s="44">
        <v>527</v>
      </c>
      <c r="L12" s="43">
        <v>90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18.77</v>
      </c>
      <c r="H13" s="19">
        <f t="shared" si="0"/>
        <v>23.18</v>
      </c>
      <c r="I13" s="19">
        <f t="shared" si="0"/>
        <v>91.25</v>
      </c>
      <c r="J13" s="19">
        <f t="shared" si="0"/>
        <v>668.06999999999994</v>
      </c>
      <c r="K13" s="25"/>
      <c r="L13" s="19">
        <f t="shared" ref="L13" si="1">SUM(L6:L12)</f>
        <v>90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18.77</v>
      </c>
      <c r="H24" s="32">
        <f t="shared" si="4"/>
        <v>23.18</v>
      </c>
      <c r="I24" s="32">
        <f t="shared" si="4"/>
        <v>91.25</v>
      </c>
      <c r="J24" s="32">
        <f t="shared" si="4"/>
        <v>668.06999999999994</v>
      </c>
      <c r="K24" s="32"/>
      <c r="L24" s="32">
        <f t="shared" ref="L24" si="5">L13+L23</f>
        <v>90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120</v>
      </c>
      <c r="G25" s="40">
        <v>11.52</v>
      </c>
      <c r="H25" s="40">
        <v>20.79</v>
      </c>
      <c r="I25" s="40">
        <v>2.2599999999999998</v>
      </c>
      <c r="J25" s="40">
        <v>125.48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45</v>
      </c>
      <c r="F26" s="43">
        <v>60</v>
      </c>
      <c r="G26" s="43">
        <v>0.84</v>
      </c>
      <c r="H26" s="43">
        <v>3.61</v>
      </c>
      <c r="I26" s="43">
        <v>4.96</v>
      </c>
      <c r="J26" s="43">
        <v>55.68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/>
      <c r="H27" s="43"/>
      <c r="I27" s="43">
        <v>19.96</v>
      </c>
      <c r="J27" s="43">
        <v>79.8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64</v>
      </c>
      <c r="F28" s="43">
        <v>35</v>
      </c>
      <c r="G28" s="43">
        <v>2.7</v>
      </c>
      <c r="H28" s="43">
        <v>1.05</v>
      </c>
      <c r="I28" s="43">
        <v>17.43</v>
      </c>
      <c r="J28" s="43">
        <v>106.4</v>
      </c>
      <c r="K28" s="44">
        <v>560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63</v>
      </c>
      <c r="F30" s="43">
        <v>30</v>
      </c>
      <c r="G30" s="43">
        <v>4.8600000000000003</v>
      </c>
      <c r="H30" s="43">
        <v>2.04</v>
      </c>
      <c r="I30" s="43">
        <v>25.32</v>
      </c>
      <c r="J30" s="43">
        <v>139.19999999999999</v>
      </c>
      <c r="K30" s="44">
        <v>527</v>
      </c>
      <c r="L30" s="43"/>
    </row>
    <row r="31" spans="1:12" ht="15" x14ac:dyDescent="0.25">
      <c r="A31" s="14"/>
      <c r="B31" s="15"/>
      <c r="C31" s="11"/>
      <c r="D31" s="6"/>
      <c r="E31" s="42" t="s">
        <v>65</v>
      </c>
      <c r="F31" s="43">
        <v>55</v>
      </c>
      <c r="G31" s="43">
        <v>4.54</v>
      </c>
      <c r="H31" s="43">
        <v>3.62</v>
      </c>
      <c r="I31" s="43">
        <v>57.75</v>
      </c>
      <c r="J31" s="43">
        <v>281.82</v>
      </c>
      <c r="K31" s="44">
        <v>332</v>
      </c>
      <c r="L31" s="43">
        <v>90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24.459999999999997</v>
      </c>
      <c r="H32" s="19">
        <f t="shared" ref="H32" si="7">SUM(H25:H31)</f>
        <v>31.11</v>
      </c>
      <c r="I32" s="19">
        <f t="shared" ref="I32" si="8">SUM(I25:I31)</f>
        <v>127.68</v>
      </c>
      <c r="J32" s="19">
        <f t="shared" ref="J32:L32" si="9">SUM(J25:J31)</f>
        <v>788.38</v>
      </c>
      <c r="K32" s="25"/>
      <c r="L32" s="19">
        <f t="shared" si="9"/>
        <v>90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500</v>
      </c>
      <c r="G43" s="32">
        <f t="shared" ref="G43" si="14">G32+G42</f>
        <v>24.459999999999997</v>
      </c>
      <c r="H43" s="32">
        <f t="shared" ref="H43" si="15">H32+H42</f>
        <v>31.11</v>
      </c>
      <c r="I43" s="32">
        <f t="shared" ref="I43" si="16">I32+I42</f>
        <v>127.68</v>
      </c>
      <c r="J43" s="32">
        <f t="shared" ref="J43:L43" si="17">J32+J42</f>
        <v>788.38</v>
      </c>
      <c r="K43" s="32"/>
      <c r="L43" s="32">
        <f t="shared" si="17"/>
        <v>90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 t="s">
        <v>66</v>
      </c>
      <c r="G44" s="40">
        <v>5.38</v>
      </c>
      <c r="H44" s="40">
        <v>12.45</v>
      </c>
      <c r="I44" s="40">
        <v>8.9700000000000006</v>
      </c>
      <c r="J44" s="40">
        <v>172.32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56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60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64</v>
      </c>
      <c r="F47" s="43">
        <v>35</v>
      </c>
      <c r="G47" s="43">
        <v>2.7</v>
      </c>
      <c r="H47" s="43">
        <v>1.05</v>
      </c>
      <c r="I47" s="43">
        <v>17.43</v>
      </c>
      <c r="J47" s="43">
        <v>106.4</v>
      </c>
      <c r="K47" s="44">
        <v>560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63</v>
      </c>
      <c r="F49" s="43">
        <v>30</v>
      </c>
      <c r="G49" s="43">
        <v>4.8600000000000003</v>
      </c>
      <c r="H49" s="43">
        <v>2.04</v>
      </c>
      <c r="I49" s="43">
        <v>25.32</v>
      </c>
      <c r="J49" s="43">
        <v>139.19999999999999</v>
      </c>
      <c r="K49" s="44">
        <v>527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90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415</v>
      </c>
      <c r="G51" s="19">
        <f t="shared" ref="G51" si="18">SUM(G44:G50)</f>
        <v>14.32</v>
      </c>
      <c r="H51" s="19">
        <f t="shared" ref="H51" si="19">SUM(H44:H50)</f>
        <v>49.67</v>
      </c>
      <c r="I51" s="19">
        <f t="shared" ref="I51" si="20">SUM(I44:I50)</f>
        <v>73.460000000000008</v>
      </c>
      <c r="J51" s="19">
        <f t="shared" ref="J51:L51" si="21">SUM(J44:J50)</f>
        <v>817.1099999999999</v>
      </c>
      <c r="K51" s="25"/>
      <c r="L51" s="19">
        <f t="shared" si="21"/>
        <v>90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415</v>
      </c>
      <c r="G62" s="32">
        <f t="shared" ref="G62" si="26">G51+G61</f>
        <v>14.32</v>
      </c>
      <c r="H62" s="32">
        <f t="shared" ref="H62" si="27">H51+H61</f>
        <v>49.67</v>
      </c>
      <c r="I62" s="32">
        <f t="shared" ref="I62" si="28">I51+I61</f>
        <v>73.460000000000008</v>
      </c>
      <c r="J62" s="32">
        <f t="shared" ref="J62:L62" si="29">J51+J61</f>
        <v>817.1099999999999</v>
      </c>
      <c r="K62" s="32"/>
      <c r="L62" s="32">
        <f t="shared" si="29"/>
        <v>90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220</v>
      </c>
      <c r="G63" s="40">
        <v>6.52</v>
      </c>
      <c r="H63" s="40">
        <v>6.53</v>
      </c>
      <c r="I63" s="40">
        <v>19.72</v>
      </c>
      <c r="J63" s="40">
        <v>163.68</v>
      </c>
      <c r="K63" s="41">
        <v>101</v>
      </c>
      <c r="L63" s="40"/>
    </row>
    <row r="64" spans="1:12" ht="15" x14ac:dyDescent="0.25">
      <c r="A64" s="23"/>
      <c r="B64" s="15"/>
      <c r="C64" s="11"/>
      <c r="D64" s="6"/>
      <c r="E64" s="42" t="s">
        <v>54</v>
      </c>
      <c r="F64" s="43">
        <v>5</v>
      </c>
      <c r="G64" s="43">
        <v>0.04</v>
      </c>
      <c r="H64" s="43">
        <v>3.63</v>
      </c>
      <c r="I64" s="43">
        <v>7.0000000000000007E-2</v>
      </c>
      <c r="J64" s="43">
        <v>33.049999999999997</v>
      </c>
      <c r="K64" s="44">
        <v>14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3.87</v>
      </c>
      <c r="H65" s="43">
        <v>3.1</v>
      </c>
      <c r="I65" s="43">
        <v>25.17</v>
      </c>
      <c r="J65" s="43">
        <v>145.36000000000001</v>
      </c>
      <c r="K65" s="44">
        <v>382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64</v>
      </c>
      <c r="F66" s="43">
        <v>35</v>
      </c>
      <c r="G66" s="43">
        <v>2.7</v>
      </c>
      <c r="H66" s="43">
        <v>1.05</v>
      </c>
      <c r="I66" s="43">
        <v>17.43</v>
      </c>
      <c r="J66" s="43">
        <v>106.4</v>
      </c>
      <c r="K66" s="44">
        <v>560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42</v>
      </c>
      <c r="F68" s="43">
        <v>10</v>
      </c>
      <c r="G68" s="43">
        <v>4.6399999999999997</v>
      </c>
      <c r="H68" s="43">
        <v>5.9</v>
      </c>
      <c r="I68" s="43"/>
      <c r="J68" s="43">
        <v>72</v>
      </c>
      <c r="K68" s="44">
        <v>15</v>
      </c>
      <c r="L68" s="43"/>
    </row>
    <row r="69" spans="1:12" ht="15" x14ac:dyDescent="0.25">
      <c r="A69" s="23"/>
      <c r="B69" s="15"/>
      <c r="C69" s="11"/>
      <c r="D69" s="6"/>
      <c r="E69" s="42" t="s">
        <v>63</v>
      </c>
      <c r="F69" s="43">
        <v>30</v>
      </c>
      <c r="G69" s="43">
        <v>4.8600000000000003</v>
      </c>
      <c r="H69" s="43">
        <v>2.04</v>
      </c>
      <c r="I69" s="43">
        <v>25.32</v>
      </c>
      <c r="J69" s="43">
        <v>139.19999999999999</v>
      </c>
      <c r="K69" s="44">
        <v>527</v>
      </c>
      <c r="L69" s="43">
        <v>90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22.63</v>
      </c>
      <c r="H70" s="19">
        <f t="shared" ref="H70" si="31">SUM(H63:H69)</f>
        <v>22.25</v>
      </c>
      <c r="I70" s="19">
        <f t="shared" ref="I70" si="32">SUM(I63:I69)</f>
        <v>87.710000000000008</v>
      </c>
      <c r="J70" s="19">
        <f t="shared" ref="J70:L70" si="33">SUM(J63:J69)</f>
        <v>659.69</v>
      </c>
      <c r="K70" s="25"/>
      <c r="L70" s="19">
        <f t="shared" si="33"/>
        <v>90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500</v>
      </c>
      <c r="G81" s="32">
        <f t="shared" ref="G81" si="38">G70+G80</f>
        <v>22.63</v>
      </c>
      <c r="H81" s="32">
        <f t="shared" ref="H81" si="39">H70+H80</f>
        <v>22.25</v>
      </c>
      <c r="I81" s="32">
        <f t="shared" ref="I81" si="40">I70+I80</f>
        <v>87.710000000000008</v>
      </c>
      <c r="J81" s="32">
        <f t="shared" ref="J81:L81" si="41">J70+J80</f>
        <v>659.69</v>
      </c>
      <c r="K81" s="32"/>
      <c r="L81" s="32">
        <f t="shared" si="41"/>
        <v>90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 t="s">
        <v>67</v>
      </c>
      <c r="G82" s="40">
        <v>13.73</v>
      </c>
      <c r="H82" s="40">
        <v>9.57</v>
      </c>
      <c r="I82" s="40">
        <v>8.98</v>
      </c>
      <c r="J82" s="40">
        <v>177.92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58</v>
      </c>
      <c r="F83" s="43">
        <v>135</v>
      </c>
      <c r="G83" s="43">
        <v>7.62</v>
      </c>
      <c r="H83" s="43">
        <v>8.09</v>
      </c>
      <c r="I83" s="43">
        <v>37.31</v>
      </c>
      <c r="J83" s="43">
        <v>256.45999999999998</v>
      </c>
      <c r="K83" s="44">
        <v>171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64</v>
      </c>
      <c r="F85" s="43">
        <v>35</v>
      </c>
      <c r="G85" s="43">
        <v>2.7</v>
      </c>
      <c r="H85" s="43">
        <v>1.05</v>
      </c>
      <c r="I85" s="43">
        <v>17.43</v>
      </c>
      <c r="J85" s="43">
        <v>106.4</v>
      </c>
      <c r="K85" s="44">
        <v>560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63</v>
      </c>
      <c r="F87" s="43">
        <v>30</v>
      </c>
      <c r="G87" s="43">
        <v>4.8600000000000003</v>
      </c>
      <c r="H87" s="43">
        <v>2.04</v>
      </c>
      <c r="I87" s="43">
        <v>25.32</v>
      </c>
      <c r="J87" s="43">
        <v>139.19999999999999</v>
      </c>
      <c r="K87" s="44">
        <v>527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90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400</v>
      </c>
      <c r="G89" s="19">
        <f t="shared" ref="G89" si="42">SUM(G82:G88)</f>
        <v>28.98</v>
      </c>
      <c r="H89" s="19">
        <f t="shared" ref="H89" si="43">SUM(H82:H88)</f>
        <v>20.77</v>
      </c>
      <c r="I89" s="19">
        <f t="shared" ref="I89" si="44">SUM(I82:I88)</f>
        <v>104.03999999999999</v>
      </c>
      <c r="J89" s="19">
        <f t="shared" ref="J89:L89" si="45">SUM(J82:J88)</f>
        <v>739.98</v>
      </c>
      <c r="K89" s="25"/>
      <c r="L89" s="19">
        <f t="shared" si="45"/>
        <v>90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400</v>
      </c>
      <c r="G100" s="32">
        <f t="shared" ref="G100" si="50">G89+G99</f>
        <v>28.98</v>
      </c>
      <c r="H100" s="32">
        <f t="shared" ref="H100" si="51">H89+H99</f>
        <v>20.77</v>
      </c>
      <c r="I100" s="32">
        <f t="shared" ref="I100" si="52">I89+I99</f>
        <v>104.03999999999999</v>
      </c>
      <c r="J100" s="32">
        <f t="shared" ref="J100:L100" si="53">J89+J99</f>
        <v>739.98</v>
      </c>
      <c r="K100" s="32"/>
      <c r="L100" s="32">
        <f t="shared" si="53"/>
        <v>90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220</v>
      </c>
      <c r="G101" s="40">
        <v>4.8099999999999996</v>
      </c>
      <c r="H101" s="52">
        <v>4.18</v>
      </c>
      <c r="I101" s="40">
        <v>15.8</v>
      </c>
      <c r="J101" s="40">
        <v>132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51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64</v>
      </c>
      <c r="F104" s="43">
        <v>35</v>
      </c>
      <c r="G104" s="43">
        <v>2.7</v>
      </c>
      <c r="H104" s="43">
        <v>1.05</v>
      </c>
      <c r="I104" s="43">
        <v>17.43</v>
      </c>
      <c r="J104" s="43">
        <v>106.4</v>
      </c>
      <c r="K104" s="44">
        <v>560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63</v>
      </c>
      <c r="F107" s="43">
        <v>30</v>
      </c>
      <c r="G107" s="43">
        <v>4.8600000000000003</v>
      </c>
      <c r="H107" s="43">
        <v>2.04</v>
      </c>
      <c r="I107" s="43">
        <v>25.32</v>
      </c>
      <c r="J107" s="43">
        <v>139.19999999999999</v>
      </c>
      <c r="K107" s="44">
        <v>527</v>
      </c>
      <c r="L107" s="43">
        <v>90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17.05</v>
      </c>
      <c r="H108" s="19">
        <f t="shared" si="54"/>
        <v>16.8</v>
      </c>
      <c r="I108" s="19">
        <f t="shared" si="54"/>
        <v>78.58</v>
      </c>
      <c r="J108" s="19">
        <f t="shared" si="54"/>
        <v>562.45000000000005</v>
      </c>
      <c r="K108" s="25"/>
      <c r="L108" s="19">
        <f t="shared" ref="L108" si="55">SUM(L101:L107)</f>
        <v>90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17.05</v>
      </c>
      <c r="H119" s="32">
        <f t="shared" ref="H119" si="59">H108+H118</f>
        <v>16.8</v>
      </c>
      <c r="I119" s="32">
        <f t="shared" ref="I119" si="60">I108+I118</f>
        <v>78.58</v>
      </c>
      <c r="J119" s="32">
        <f t="shared" ref="J119:L119" si="61">J108+J118</f>
        <v>562.45000000000005</v>
      </c>
      <c r="K119" s="32"/>
      <c r="L119" s="32">
        <f t="shared" si="61"/>
        <v>90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59</v>
      </c>
      <c r="F120" s="40" t="s">
        <v>66</v>
      </c>
      <c r="G120" s="40">
        <v>8.2899999999999991</v>
      </c>
      <c r="H120" s="40">
        <v>4.21</v>
      </c>
      <c r="I120" s="40">
        <v>3.23</v>
      </c>
      <c r="J120" s="40">
        <v>89.25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58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35</v>
      </c>
      <c r="G123" s="43">
        <v>2.7</v>
      </c>
      <c r="H123" s="43">
        <v>1.05</v>
      </c>
      <c r="I123" s="43">
        <v>17.43</v>
      </c>
      <c r="J123" s="43">
        <v>106.4</v>
      </c>
      <c r="K123" s="44">
        <v>560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62</v>
      </c>
      <c r="F125" s="43">
        <v>30</v>
      </c>
      <c r="G125" s="43">
        <v>4.8600000000000003</v>
      </c>
      <c r="H125" s="43">
        <v>2.04</v>
      </c>
      <c r="I125" s="43">
        <v>25.32</v>
      </c>
      <c r="J125" s="43">
        <v>139.19999999999999</v>
      </c>
      <c r="K125" s="44">
        <v>527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90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415</v>
      </c>
      <c r="G127" s="19">
        <f t="shared" ref="G127:J127" si="62">SUM(G120:G126)</f>
        <v>22.459999999999997</v>
      </c>
      <c r="H127" s="19">
        <f t="shared" si="62"/>
        <v>14.850000000000001</v>
      </c>
      <c r="I127" s="19">
        <f t="shared" si="62"/>
        <v>96.6</v>
      </c>
      <c r="J127" s="19">
        <f t="shared" si="62"/>
        <v>634.56999999999994</v>
      </c>
      <c r="K127" s="25"/>
      <c r="L127" s="19">
        <f t="shared" ref="L127" si="63">SUM(L120:L126)</f>
        <v>90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415</v>
      </c>
      <c r="G138" s="32">
        <f t="shared" ref="G138" si="66">G127+G137</f>
        <v>22.459999999999997</v>
      </c>
      <c r="H138" s="32">
        <f t="shared" ref="H138" si="67">H127+H137</f>
        <v>14.850000000000001</v>
      </c>
      <c r="I138" s="32">
        <f t="shared" ref="I138" si="68">I127+I137</f>
        <v>96.6</v>
      </c>
      <c r="J138" s="32">
        <f t="shared" ref="J138:L138" si="69">J127+J137</f>
        <v>634.56999999999994</v>
      </c>
      <c r="K138" s="32"/>
      <c r="L138" s="32">
        <f t="shared" si="69"/>
        <v>90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52</v>
      </c>
      <c r="F139" s="40" t="s">
        <v>69</v>
      </c>
      <c r="G139" s="40">
        <v>19.73</v>
      </c>
      <c r="H139" s="40">
        <v>14.93</v>
      </c>
      <c r="I139" s="40">
        <v>37.799999999999997</v>
      </c>
      <c r="J139" s="40">
        <v>364.5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64</v>
      </c>
      <c r="F142" s="43">
        <v>35</v>
      </c>
      <c r="G142" s="43">
        <v>2.7</v>
      </c>
      <c r="H142" s="43">
        <v>1.05</v>
      </c>
      <c r="I142" s="43">
        <v>17.43</v>
      </c>
      <c r="J142" s="43">
        <v>106.4</v>
      </c>
      <c r="K142" s="44">
        <v>560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63</v>
      </c>
      <c r="F144" s="43">
        <v>30</v>
      </c>
      <c r="G144" s="43">
        <v>4.8600000000000003</v>
      </c>
      <c r="H144" s="43">
        <v>2.04</v>
      </c>
      <c r="I144" s="43">
        <v>25.32</v>
      </c>
      <c r="J144" s="43">
        <v>139.19999999999999</v>
      </c>
      <c r="K144" s="44">
        <v>527</v>
      </c>
      <c r="L144" s="43"/>
    </row>
    <row r="145" spans="1:12" ht="15" x14ac:dyDescent="0.25">
      <c r="A145" s="23"/>
      <c r="B145" s="15"/>
      <c r="C145" s="11"/>
      <c r="D145" s="6"/>
      <c r="E145" s="42" t="s">
        <v>70</v>
      </c>
      <c r="F145" s="43">
        <v>100</v>
      </c>
      <c r="G145" s="43">
        <v>0.4</v>
      </c>
      <c r="H145" s="43">
        <v>0.4</v>
      </c>
      <c r="I145" s="43">
        <v>9.8000000000000007</v>
      </c>
      <c r="J145" s="43">
        <v>67.5</v>
      </c>
      <c r="K145" s="44">
        <v>386</v>
      </c>
      <c r="L145" s="43">
        <v>70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365</v>
      </c>
      <c r="G146" s="19">
        <f t="shared" ref="G146:J146" si="70">SUM(G139:G145)</f>
        <v>27.689999999999998</v>
      </c>
      <c r="H146" s="19">
        <f t="shared" si="70"/>
        <v>18.419999999999998</v>
      </c>
      <c r="I146" s="19">
        <f t="shared" si="70"/>
        <v>110.30999999999999</v>
      </c>
      <c r="J146" s="19">
        <f t="shared" si="70"/>
        <v>757.40000000000009</v>
      </c>
      <c r="K146" s="25"/>
      <c r="L146" s="19">
        <f t="shared" ref="L146" si="71">SUM(L139:L145)</f>
        <v>70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365</v>
      </c>
      <c r="G157" s="32">
        <f t="shared" ref="G157" si="74">G146+G156</f>
        <v>27.689999999999998</v>
      </c>
      <c r="H157" s="32">
        <f t="shared" ref="H157" si="75">H146+H156</f>
        <v>18.419999999999998</v>
      </c>
      <c r="I157" s="32">
        <f t="shared" ref="I157" si="76">I146+I156</f>
        <v>110.30999999999999</v>
      </c>
      <c r="J157" s="32">
        <f t="shared" ref="J157:L157" si="77">J146+J156</f>
        <v>757.40000000000009</v>
      </c>
      <c r="K157" s="32"/>
      <c r="L157" s="32">
        <f t="shared" si="77"/>
        <v>70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230</v>
      </c>
      <c r="G158" s="40">
        <v>15.57</v>
      </c>
      <c r="H158" s="40">
        <v>18.309999999999999</v>
      </c>
      <c r="I158" s="40">
        <v>39.229999999999997</v>
      </c>
      <c r="J158" s="40">
        <v>384.56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43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3.87</v>
      </c>
      <c r="H160" s="43">
        <v>3.1</v>
      </c>
      <c r="I160" s="43">
        <v>25.17</v>
      </c>
      <c r="J160" s="43">
        <v>145.36000000000001</v>
      </c>
      <c r="K160" s="44">
        <v>382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64</v>
      </c>
      <c r="F161" s="43">
        <v>35</v>
      </c>
      <c r="G161" s="43">
        <v>2.7</v>
      </c>
      <c r="H161" s="43">
        <v>1.02</v>
      </c>
      <c r="I161" s="43">
        <v>17.43</v>
      </c>
      <c r="J161" s="43">
        <v>106.4</v>
      </c>
      <c r="K161" s="44">
        <v>560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63</v>
      </c>
      <c r="F163" s="43">
        <v>30</v>
      </c>
      <c r="G163" s="43">
        <v>4.8600000000000003</v>
      </c>
      <c r="H163" s="43">
        <v>2.04</v>
      </c>
      <c r="I163" s="43">
        <v>25.32</v>
      </c>
      <c r="J163" s="43">
        <v>139.19999999999999</v>
      </c>
      <c r="K163" s="44">
        <v>527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90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27.04</v>
      </c>
      <c r="H165" s="19">
        <f t="shared" si="78"/>
        <v>28.099999999999998</v>
      </c>
      <c r="I165" s="19">
        <f t="shared" si="78"/>
        <v>107.22</v>
      </c>
      <c r="J165" s="19">
        <f t="shared" si="78"/>
        <v>808.56999999999994</v>
      </c>
      <c r="K165" s="25"/>
      <c r="L165" s="19">
        <f t="shared" ref="L165" si="79">SUM(L158:L164)</f>
        <v>90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500</v>
      </c>
      <c r="G176" s="32">
        <f t="shared" ref="G176" si="82">G165+G175</f>
        <v>27.04</v>
      </c>
      <c r="H176" s="32">
        <f t="shared" ref="H176" si="83">H165+H175</f>
        <v>28.099999999999998</v>
      </c>
      <c r="I176" s="32">
        <f t="shared" ref="I176" si="84">I165+I175</f>
        <v>107.22</v>
      </c>
      <c r="J176" s="32">
        <f t="shared" ref="J176:L176" si="85">J165+J175</f>
        <v>808.56999999999994</v>
      </c>
      <c r="K176" s="32"/>
      <c r="L176" s="32">
        <f t="shared" si="85"/>
        <v>90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 t="s">
        <v>71</v>
      </c>
      <c r="G177" s="40">
        <v>16.809999999999999</v>
      </c>
      <c r="H177" s="40">
        <v>21.48</v>
      </c>
      <c r="I177" s="40">
        <v>1.06</v>
      </c>
      <c r="J177" s="40">
        <v>264.57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61</v>
      </c>
      <c r="F178" s="43">
        <v>120</v>
      </c>
      <c r="G178" s="43">
        <v>2.91</v>
      </c>
      <c r="H178" s="43">
        <v>3.44</v>
      </c>
      <c r="I178" s="43">
        <v>29.34</v>
      </c>
      <c r="J178" s="43">
        <v>159.96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64</v>
      </c>
      <c r="F180" s="43">
        <v>35</v>
      </c>
      <c r="G180" s="43">
        <v>2.7</v>
      </c>
      <c r="H180" s="43">
        <v>1.05</v>
      </c>
      <c r="I180" s="43">
        <v>17.43</v>
      </c>
      <c r="J180" s="43">
        <v>106.4</v>
      </c>
      <c r="K180" s="44">
        <v>560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70</v>
      </c>
      <c r="F182" s="43">
        <v>100</v>
      </c>
      <c r="G182" s="43">
        <v>0.4</v>
      </c>
      <c r="H182" s="43">
        <v>0.4</v>
      </c>
      <c r="I182" s="43">
        <v>9.8000000000000007</v>
      </c>
      <c r="J182" s="43">
        <v>67.5</v>
      </c>
      <c r="K182" s="44">
        <v>386</v>
      </c>
      <c r="L182" s="43"/>
    </row>
    <row r="183" spans="1:12" ht="15" x14ac:dyDescent="0.25">
      <c r="A183" s="23"/>
      <c r="B183" s="15"/>
      <c r="C183" s="11"/>
      <c r="D183" s="6"/>
      <c r="E183" s="42" t="s">
        <v>63</v>
      </c>
      <c r="F183" s="43">
        <v>30</v>
      </c>
      <c r="G183" s="43">
        <v>4.8600000000000003</v>
      </c>
      <c r="H183" s="43">
        <v>2.04</v>
      </c>
      <c r="I183" s="43">
        <v>25.32</v>
      </c>
      <c r="J183" s="43">
        <v>139.19999999999999</v>
      </c>
      <c r="K183" s="44">
        <v>527</v>
      </c>
      <c r="L183" s="43">
        <v>90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485</v>
      </c>
      <c r="G184" s="19">
        <f t="shared" ref="G184:J184" si="86">SUM(G177:G183)</f>
        <v>27.749999999999996</v>
      </c>
      <c r="H184" s="19">
        <f t="shared" si="86"/>
        <v>28.43</v>
      </c>
      <c r="I184" s="19">
        <f t="shared" si="86"/>
        <v>97.949999999999989</v>
      </c>
      <c r="J184" s="19">
        <f t="shared" si="86"/>
        <v>797.62999999999988</v>
      </c>
      <c r="K184" s="25"/>
      <c r="L184" s="19">
        <f t="shared" ref="L184" si="87">SUM(L177:L183)</f>
        <v>90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485</v>
      </c>
      <c r="G195" s="32">
        <f t="shared" ref="G195" si="90">G184+G194</f>
        <v>27.749999999999996</v>
      </c>
      <c r="H195" s="32">
        <f t="shared" ref="H195" si="91">H184+H194</f>
        <v>28.43</v>
      </c>
      <c r="I195" s="32">
        <f t="shared" ref="I195" si="92">I184+I194</f>
        <v>97.949999999999989</v>
      </c>
      <c r="J195" s="32">
        <f t="shared" ref="J195:L195" si="93">J184+J194</f>
        <v>797.62999999999988</v>
      </c>
      <c r="K195" s="32"/>
      <c r="L195" s="32">
        <f t="shared" si="93"/>
        <v>90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458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23.114999999999998</v>
      </c>
      <c r="H196" s="34">
        <f t="shared" si="94"/>
        <v>25.358000000000001</v>
      </c>
      <c r="I196" s="34">
        <f t="shared" si="94"/>
        <v>97.47999999999999</v>
      </c>
      <c r="J196" s="34">
        <f t="shared" si="94"/>
        <v>723.38499999999999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2022-05-16T14:23:56Z</dcterms:created>
  <dcterms:modified xsi:type="dcterms:W3CDTF">2026-02-27T09:54:09Z</dcterms:modified>
</cp:coreProperties>
</file>